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installation docs\moorparkhouse\"/>
    </mc:Choice>
  </mc:AlternateContent>
  <xr:revisionPtr revIDLastSave="0" documentId="13_ncr:1_{BBC8BA99-F969-461E-BAB1-134E06AEEBB0}" xr6:coauthVersionLast="45" xr6:coauthVersionMax="45" xr10:uidLastSave="{00000000-0000-0000-0000-000000000000}"/>
  <bookViews>
    <workbookView xWindow="-120" yWindow="-120" windowWidth="29040" windowHeight="15840" tabRatio="890" activeTab="3" xr2:uid="{00000000-000D-0000-FFFF-FFFF00000000}"/>
  </bookViews>
  <sheets>
    <sheet name="Sheet1" sheetId="1" r:id="rId1"/>
    <sheet name="Sheet13" sheetId="13" r:id="rId2"/>
    <sheet name="Sheet14" sheetId="14" r:id="rId3"/>
    <sheet name="Sheet2" sheetId="2" r:id="rId4"/>
    <sheet name="Sheet15" sheetId="15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18" sheetId="18" r:id="rId11"/>
    <sheet name="Sheet8" sheetId="8" r:id="rId12"/>
    <sheet name="Sheet9" sheetId="9" r:id="rId13"/>
    <sheet name="Sheet10" sheetId="10" r:id="rId14"/>
    <sheet name="Sheet11" sheetId="11" r:id="rId15"/>
    <sheet name="Sheet19" sheetId="19" r:id="rId16"/>
    <sheet name="Sheet12" sheetId="12" r:id="rId17"/>
    <sheet name="Sheet16" sheetId="16" r:id="rId18"/>
    <sheet name="Sheet17" sheetId="17" r:id="rId19"/>
  </sheets>
  <definedNames>
    <definedName name="_xlnm.Print_Area" localSheetId="0">Sheet1!$A$1:$G$59</definedName>
    <definedName name="_xlnm.Print_Area" localSheetId="13">Sheet10!$A$1:$D$12</definedName>
    <definedName name="_xlnm.Print_Area" localSheetId="16">Sheet12!$A$1:$G$56</definedName>
    <definedName name="_xlnm.Print_Area" localSheetId="3">Sheet2!$A$1:$F$207</definedName>
    <definedName name="_xlnm.Print_Area" localSheetId="6">Sheet4!$A$1:$J$15</definedName>
    <definedName name="_xlnm.Print_Area" localSheetId="7">Sheet5!$J$16:$L$23</definedName>
    <definedName name="_xlnm.Print_Area" localSheetId="8">Sheet6!$A$1:$D$34</definedName>
    <definedName name="_xlnm.Print_Area" localSheetId="11">Sheet8!$B$1:$E$27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30" i="2" l="1"/>
  <c r="J230" i="2"/>
  <c r="D7" i="10" l="1"/>
  <c r="D5" i="10"/>
  <c r="D9" i="10" s="1"/>
  <c r="D4" i="10"/>
  <c r="D3" i="10"/>
  <c r="D2" i="10"/>
  <c r="B9" i="10"/>
  <c r="H11" i="7"/>
</calcChain>
</file>

<file path=xl/sharedStrings.xml><?xml version="1.0" encoding="utf-8"?>
<sst xmlns="http://schemas.openxmlformats.org/spreadsheetml/2006/main" count="2434" uniqueCount="837">
  <si>
    <t>Resident / Facility</t>
  </si>
  <si>
    <t>BT DP</t>
  </si>
  <si>
    <t>Location</t>
  </si>
  <si>
    <t>Post Code</t>
  </si>
  <si>
    <t>email address</t>
  </si>
  <si>
    <t>GU10 1FA</t>
  </si>
  <si>
    <t>Peter and Lyla Alleman</t>
  </si>
  <si>
    <t>01252 724884</t>
  </si>
  <si>
    <t>2717</t>
  </si>
  <si>
    <t>1WG</t>
  </si>
  <si>
    <t>alleman.08@btinternet.com</t>
  </si>
  <si>
    <t>2718</t>
  </si>
  <si>
    <t>2WG</t>
  </si>
  <si>
    <t>01252 266827</t>
  </si>
  <si>
    <t>3WG</t>
  </si>
  <si>
    <t>cmcauliffe@talktalk.net</t>
  </si>
  <si>
    <t>David Bradley</t>
  </si>
  <si>
    <t>01252 714588</t>
  </si>
  <si>
    <t>4WG</t>
  </si>
  <si>
    <t>david@cyberpictures.net</t>
  </si>
  <si>
    <t>Audrey Knight</t>
  </si>
  <si>
    <t>01252 712022</t>
  </si>
  <si>
    <t>5WG</t>
  </si>
  <si>
    <t>hollyhouseknight@btinternet.com</t>
  </si>
  <si>
    <t>David McAlpine and Haniel Barazowska</t>
  </si>
  <si>
    <t>01252 725280</t>
  </si>
  <si>
    <t>2719</t>
  </si>
  <si>
    <t>6WG</t>
  </si>
  <si>
    <t>djmmcalpine@hotmail.com</t>
  </si>
  <si>
    <t>01252 734124</t>
  </si>
  <si>
    <t>7WG</t>
  </si>
  <si>
    <t>karen-may64@hotmail.co.uk</t>
  </si>
  <si>
    <t>01483 538908</t>
  </si>
  <si>
    <t>2720</t>
  </si>
  <si>
    <t>8WG</t>
  </si>
  <si>
    <t>johnfnash@live.com</t>
  </si>
  <si>
    <t>01252 723000</t>
  </si>
  <si>
    <t>9WG</t>
  </si>
  <si>
    <t>99adwatt@gmail.com</t>
  </si>
  <si>
    <t>Peter and Pamela Clappison</t>
  </si>
  <si>
    <t>01252 727443</t>
  </si>
  <si>
    <t>10WG</t>
  </si>
  <si>
    <t>petereclappison@hotmail.com</t>
  </si>
  <si>
    <t xml:space="preserve">Lea and Jo Westwood  </t>
  </si>
  <si>
    <t>07887 955964</t>
  </si>
  <si>
    <t>11WG</t>
  </si>
  <si>
    <t>lea965@btinternet.com</t>
  </si>
  <si>
    <t>Brian Thurogood and Elvera McEwan</t>
  </si>
  <si>
    <t>01252 716331</t>
  </si>
  <si>
    <t>2721</t>
  </si>
  <si>
    <t>12WG</t>
  </si>
  <si>
    <t>limecroft@hotmail.com</t>
  </si>
  <si>
    <t>Anita and Tony Richards</t>
  </si>
  <si>
    <t>13WG</t>
  </si>
  <si>
    <t>tonyrichards@sky.com</t>
  </si>
  <si>
    <t>01252 261795</t>
  </si>
  <si>
    <t>1MH</t>
  </si>
  <si>
    <t>GU10 1FH</t>
  </si>
  <si>
    <t>jimcrice007@gmail.com</t>
  </si>
  <si>
    <t>Archie and Annie Bishop</t>
  </si>
  <si>
    <t>01252 712485</t>
  </si>
  <si>
    <t>2MH</t>
  </si>
  <si>
    <t>archie.bishop@gmx.com</t>
  </si>
  <si>
    <t>01252 704111</t>
  </si>
  <si>
    <t>3MH</t>
  </si>
  <si>
    <t>glwes1@aol.com</t>
  </si>
  <si>
    <t xml:space="preserve">David and Shirley Wardell </t>
  </si>
  <si>
    <t>01252 710491</t>
  </si>
  <si>
    <t>Chapel</t>
  </si>
  <si>
    <t>sjwardell@btinternet.com</t>
  </si>
  <si>
    <t xml:space="preserve">Paul and Nicole Scanlan </t>
  </si>
  <si>
    <t>01252 710710</t>
  </si>
  <si>
    <t>1CY</t>
  </si>
  <si>
    <t>paulmichaelscanlan@hauwei.com</t>
  </si>
  <si>
    <t>01492 339871</t>
  </si>
  <si>
    <t>2CY</t>
  </si>
  <si>
    <t>GU10 1FE</t>
  </si>
  <si>
    <t>espositolynette@gmail.com</t>
  </si>
  <si>
    <t>3CY</t>
  </si>
  <si>
    <t>Roger and Jeni Benham</t>
  </si>
  <si>
    <t>01252 821181</t>
  </si>
  <si>
    <t>4CY</t>
  </si>
  <si>
    <t>info@rogbenham.plus.com</t>
  </si>
  <si>
    <t>01252 202527</t>
  </si>
  <si>
    <t>5CY</t>
  </si>
  <si>
    <t>ellie@hollywater.co.uk</t>
  </si>
  <si>
    <t xml:space="preserve">Mark Page </t>
  </si>
  <si>
    <t>07900 223808</t>
  </si>
  <si>
    <t>6CY</t>
  </si>
  <si>
    <t>markpage2@icloud.com</t>
  </si>
  <si>
    <t>7CY</t>
  </si>
  <si>
    <t>rlangridge42@gmail.com</t>
  </si>
  <si>
    <t>Andrew and Martine Torjussen</t>
  </si>
  <si>
    <t>8CY</t>
  </si>
  <si>
    <t>torjussenandrew@mac.com</t>
  </si>
  <si>
    <t>MH Lift</t>
  </si>
  <si>
    <t xml:space="preserve">Peter Youll </t>
  </si>
  <si>
    <t>peter.youll@sky.com</t>
  </si>
  <si>
    <t>richard@metropolitan.co.nz</t>
  </si>
  <si>
    <t>huyle20@hotmail.com</t>
  </si>
  <si>
    <t>Simon May (Deceased)</t>
  </si>
  <si>
    <t>9CY</t>
  </si>
  <si>
    <t>Fred Wilkinson</t>
  </si>
  <si>
    <t>?</t>
  </si>
  <si>
    <t xml:space="preserve">Cordiners Promotions </t>
  </si>
  <si>
    <t>Lift 2-5</t>
  </si>
  <si>
    <t>Lift 6-7</t>
  </si>
  <si>
    <t>Lift 8-11</t>
  </si>
  <si>
    <t>2710</t>
  </si>
  <si>
    <t>2707</t>
  </si>
  <si>
    <t>717</t>
  </si>
  <si>
    <t>Garden Flat</t>
  </si>
  <si>
    <t>Top Floor</t>
  </si>
  <si>
    <t>Appledore Cottage</t>
  </si>
  <si>
    <t>01252 719138</t>
  </si>
  <si>
    <t>01252 721222</t>
  </si>
  <si>
    <t>01252 725864</t>
  </si>
  <si>
    <t>01252 737734</t>
  </si>
  <si>
    <t>BT</t>
  </si>
  <si>
    <t>TalkTalk</t>
  </si>
  <si>
    <t>SKY</t>
  </si>
  <si>
    <t>Vodafone</t>
  </si>
  <si>
    <t>01252 279323</t>
  </si>
  <si>
    <t>01252 279121</t>
  </si>
  <si>
    <t>07430 525931</t>
  </si>
  <si>
    <t>07430 526398</t>
  </si>
  <si>
    <t>07430 527525</t>
  </si>
  <si>
    <t>07430 528086</t>
  </si>
  <si>
    <t>07430 525930</t>
  </si>
  <si>
    <t>Cloudscape</t>
  </si>
  <si>
    <t>BT / Zen</t>
  </si>
  <si>
    <t>01252 726040</t>
  </si>
  <si>
    <t>Jim and Helen Rice</t>
  </si>
  <si>
    <t>01252 724465</t>
  </si>
  <si>
    <t>david@graygoodwin.com</t>
  </si>
  <si>
    <t>01252 717133</t>
  </si>
  <si>
    <t>David and Fiona Goodwin</t>
  </si>
  <si>
    <t>info@cordinerspromotions.com</t>
  </si>
  <si>
    <t>07430 527654</t>
  </si>
  <si>
    <t>Richard Langridge</t>
  </si>
  <si>
    <t>01252 714706</t>
  </si>
  <si>
    <t>Comments</t>
  </si>
  <si>
    <t>01252 739103</t>
  </si>
  <si>
    <t>GU10 1QP</t>
  </si>
  <si>
    <t xml:space="preserve">01252 723269 </t>
  </si>
  <si>
    <t>jgardiner@aspireaccounting.co.uk</t>
  </si>
  <si>
    <t>GU9 0QG</t>
  </si>
  <si>
    <t>Alex Thompson</t>
  </si>
  <si>
    <t>MPHEM Office</t>
  </si>
  <si>
    <t xml:space="preserve">John and Sharyn Nash </t>
  </si>
  <si>
    <t>Non resident</t>
  </si>
  <si>
    <t>Sally Forrester</t>
  </si>
  <si>
    <t>Rose McMonigall</t>
  </si>
  <si>
    <t>Non Resident</t>
  </si>
  <si>
    <t>Mary and Richard Langridge</t>
  </si>
  <si>
    <t>Maybe receiving Estate's TV service</t>
  </si>
  <si>
    <t>Line dead</t>
  </si>
  <si>
    <t xml:space="preserve">Original Purpose Unknown </t>
  </si>
  <si>
    <t>Original Purpose Unknown</t>
  </si>
  <si>
    <t>John Gardiner</t>
  </si>
  <si>
    <t>Aspire Accounting Ltd</t>
  </si>
  <si>
    <t>Lynette and Arturo Esposito</t>
  </si>
  <si>
    <t>sally@forrester-interiors.com</t>
  </si>
  <si>
    <t>DES Code</t>
  </si>
  <si>
    <t>Not required</t>
  </si>
  <si>
    <t>Cloudscape
Voipfone</t>
  </si>
  <si>
    <t>Line
Provider</t>
  </si>
  <si>
    <t>07899 808802</t>
  </si>
  <si>
    <t>07876 495353</t>
  </si>
  <si>
    <t>06939 &amp; 21386</t>
  </si>
  <si>
    <t>01252 935624</t>
  </si>
  <si>
    <t>Mobile Number: 07543 543313</t>
  </si>
  <si>
    <t>07594 340509</t>
  </si>
  <si>
    <t>Mobile Number: '07831 159163</t>
  </si>
  <si>
    <t>01252 904589</t>
  </si>
  <si>
    <t>07834 287365</t>
  </si>
  <si>
    <t>07946 445865</t>
  </si>
  <si>
    <t>Steve Helliker</t>
  </si>
  <si>
    <t>01252 759288</t>
  </si>
  <si>
    <t>No Landline Number</t>
  </si>
  <si>
    <t>01252 932670</t>
  </si>
  <si>
    <t>01252 715443</t>
  </si>
  <si>
    <t>07430 527482</t>
  </si>
  <si>
    <t xml:space="preserve">WG 8-11 Foyer  (Block B2) </t>
  </si>
  <si>
    <t>WG Gate</t>
  </si>
  <si>
    <t xml:space="preserve">WG Main Foyer (Front) </t>
  </si>
  <si>
    <t xml:space="preserve">WG Main Foyer (Rear) </t>
  </si>
  <si>
    <t xml:space="preserve">WG 2-5 Foyer  </t>
  </si>
  <si>
    <t xml:space="preserve">MH Gate   </t>
  </si>
  <si>
    <t xml:space="preserve">MH Foyer  </t>
  </si>
  <si>
    <t>WG 12-13 Foyer  (Block C)</t>
  </si>
  <si>
    <t>Secondary
DES Number</t>
  </si>
  <si>
    <t>61359</t>
  </si>
  <si>
    <t>DES
FOB</t>
  </si>
  <si>
    <t>65337</t>
  </si>
  <si>
    <t>01252 711694</t>
  </si>
  <si>
    <t>Broadband
Provider</t>
  </si>
  <si>
    <t>Estimated
UP</t>
  </si>
  <si>
    <t>Estimated
Down</t>
  </si>
  <si>
    <t>Actual
Down</t>
  </si>
  <si>
    <t>Actual
UP</t>
  </si>
  <si>
    <t>21386</t>
  </si>
  <si>
    <t>Fob #</t>
  </si>
  <si>
    <t>WG
Gate</t>
  </si>
  <si>
    <t xml:space="preserve">WG 
Main Foyer 
(Front) </t>
  </si>
  <si>
    <t xml:space="preserve">MH 
Foyer </t>
  </si>
  <si>
    <t>MH 
Gate</t>
  </si>
  <si>
    <t>WG 
12-13 
Foyer</t>
  </si>
  <si>
    <t>WG 
2-5 
Foyer</t>
  </si>
  <si>
    <t xml:space="preserve">WG 
8-11 
Foyer  </t>
  </si>
  <si>
    <t>P</t>
  </si>
  <si>
    <t xml:space="preserve"> </t>
  </si>
  <si>
    <t>Posn</t>
  </si>
  <si>
    <t>Telephone No.</t>
  </si>
  <si>
    <t>Norman Foster</t>
  </si>
  <si>
    <t>07787 313 765</t>
  </si>
  <si>
    <t>Testing</t>
  </si>
  <si>
    <t>07979 725 544</t>
  </si>
  <si>
    <t>Daughter</t>
  </si>
  <si>
    <t>07802 634 156</t>
  </si>
  <si>
    <t>Son</t>
  </si>
  <si>
    <t>-</t>
  </si>
  <si>
    <t>Gary</t>
  </si>
  <si>
    <t>07875 281 397</t>
  </si>
  <si>
    <t>Postman</t>
  </si>
  <si>
    <t>07918 888 102</t>
  </si>
  <si>
    <t>Sarah Foster</t>
  </si>
  <si>
    <t>07507 152 473</t>
  </si>
  <si>
    <t>07900 241 625</t>
  </si>
  <si>
    <t>Apartnent</t>
  </si>
  <si>
    <t>Resident</t>
  </si>
  <si>
    <t>User</t>
  </si>
  <si>
    <t>Active</t>
  </si>
  <si>
    <t>Son-in-Law</t>
  </si>
  <si>
    <t>Chris and Carole McAuliffe</t>
  </si>
  <si>
    <t>Huy Le and Maria Larson</t>
  </si>
  <si>
    <t xml:space="preserve">Gordon Weston </t>
  </si>
  <si>
    <t>Status</t>
  </si>
  <si>
    <t>James and Tazmina Ellis</t>
  </si>
  <si>
    <t>01252 911746</t>
  </si>
  <si>
    <t>MH Garages Gate</t>
  </si>
  <si>
    <t>Anthony in a care home</t>
  </si>
  <si>
    <t>Appears on BT Records as a line in existance. Location?</t>
  </si>
  <si>
    <t>NR</t>
  </si>
  <si>
    <t>Access Codes to the Estate Gates and Foyer Doors</t>
  </si>
  <si>
    <t xml:space="preserve">WG 8-11 Foyer  </t>
  </si>
  <si>
    <t xml:space="preserve">WG 12-13 Foyer  </t>
  </si>
  <si>
    <t>MH Foyer</t>
  </si>
  <si>
    <t xml:space="preserve">MH Garages Gate   </t>
  </si>
  <si>
    <t>Line
Pool</t>
  </si>
  <si>
    <t>Rented</t>
  </si>
  <si>
    <t xml:space="preserve">Rented </t>
  </si>
  <si>
    <t>No email facility. Leave messages on his answerphone.</t>
  </si>
  <si>
    <t>Telefonica</t>
  </si>
  <si>
    <t>O2</t>
  </si>
  <si>
    <t>BT Service 01252 727032 terminated</t>
  </si>
  <si>
    <t>BT Service 01252 722354 terminated</t>
  </si>
  <si>
    <t>BT Service 01252 723622 terminated</t>
  </si>
  <si>
    <t>BT Service 01252 723730 terminated</t>
  </si>
  <si>
    <t>BT Service 01252 716579 terminated</t>
  </si>
  <si>
    <t>BT Service 01252 715994 terminated</t>
  </si>
  <si>
    <t>Migrated to Cloudscape</t>
  </si>
  <si>
    <t>BT Service 01252 723009 terminated</t>
  </si>
  <si>
    <t>Richard Crowther and Fran Brett</t>
  </si>
  <si>
    <t>Denise and Anthony de Watteville</t>
  </si>
  <si>
    <t>dickcrowther@aol.com</t>
  </si>
  <si>
    <t>Richard Crowther</t>
  </si>
  <si>
    <t>Fran Brett</t>
  </si>
  <si>
    <t>fran.brett@talk21.com</t>
  </si>
  <si>
    <t>01252 821811</t>
  </si>
  <si>
    <t>David Goodwin and Fiona Gardiner</t>
  </si>
  <si>
    <t>MPHEM
Ext</t>
  </si>
  <si>
    <t>01252 279655
01252 711694</t>
  </si>
  <si>
    <t>Voipfone
Cloudscape</t>
  </si>
  <si>
    <t>200
-</t>
  </si>
  <si>
    <t>Carole McAuliffe</t>
  </si>
  <si>
    <t>Voipfone</t>
  </si>
  <si>
    <t>carole@mphem.net</t>
  </si>
  <si>
    <t>01252 758960</t>
  </si>
  <si>
    <t>Peter Clappison</t>
  </si>
  <si>
    <t>01252 279840</t>
  </si>
  <si>
    <t>01252 279730</t>
  </si>
  <si>
    <t>Archie Bishop</t>
  </si>
  <si>
    <t>Farnham</t>
  </si>
  <si>
    <t>1236</t>
  </si>
  <si>
    <t>Aspire Accounting Ltd (John Gardiner)</t>
  </si>
  <si>
    <t>Mobile Number: 07917 632688
Mobile Number: 07790 962285</t>
  </si>
  <si>
    <t>01252 935434</t>
  </si>
  <si>
    <t>david@mphem.net</t>
  </si>
  <si>
    <t>Sky</t>
  </si>
  <si>
    <t>Exchange Line</t>
  </si>
  <si>
    <t>2719 Pair 10</t>
  </si>
  <si>
    <t>2719 Pair 5</t>
  </si>
  <si>
    <t>N/A</t>
  </si>
  <si>
    <t>N.A</t>
  </si>
  <si>
    <t>01252 712440</t>
  </si>
  <si>
    <t xml:space="preserve">Rented  </t>
  </si>
  <si>
    <t xml:space="preserve">
Dialling 01252 279655 rings extensions 200 and 206</t>
  </si>
  <si>
    <t xml:space="preserve">Magrathea </t>
  </si>
  <si>
    <t>Magrathea</t>
  </si>
  <si>
    <t>Roger Benham [iPad]</t>
  </si>
  <si>
    <t>DDI</t>
  </si>
  <si>
    <t>01252 279611</t>
  </si>
  <si>
    <t>EXT</t>
  </si>
  <si>
    <t>Name</t>
  </si>
  <si>
    <t>01252 279655</t>
  </si>
  <si>
    <t>01252 279170</t>
  </si>
  <si>
    <t>Aspire (John Gardiner)</t>
  </si>
  <si>
    <t xml:space="preserve">Roger Benham </t>
  </si>
  <si>
    <t>Failure</t>
  </si>
  <si>
    <t>01252 723269</t>
  </si>
  <si>
    <t>View</t>
  </si>
  <si>
    <t>WG 8-11 Foyer</t>
  </si>
  <si>
    <t xml:space="preserve">WG 12-13 Foyer </t>
  </si>
  <si>
    <t>roger@mphem.net</t>
  </si>
  <si>
    <t>peter@mphem.net</t>
  </si>
  <si>
    <t>WG 12-13 Foyer</t>
  </si>
  <si>
    <t>archie@mphem.net</t>
  </si>
  <si>
    <t>01252 702791</t>
  </si>
  <si>
    <t>Foyer</t>
  </si>
  <si>
    <t>717 Pole</t>
  </si>
  <si>
    <t>715 Pole</t>
  </si>
  <si>
    <t>Appt</t>
  </si>
  <si>
    <t>sharynnash@hotmail.com</t>
  </si>
  <si>
    <t>leaw965@gmail.com</t>
  </si>
  <si>
    <t>tony.libby.may@gmail.com</t>
  </si>
  <si>
    <t xml:space="preserve">Sharyn and John Nash </t>
  </si>
  <si>
    <t>Jim Rice</t>
  </si>
  <si>
    <t>Meeting</t>
  </si>
  <si>
    <t>No</t>
  </si>
  <si>
    <t>Yes</t>
  </si>
  <si>
    <t>Ellie Ervine (Rose McMonigall)</t>
  </si>
  <si>
    <t>Trustees of Simon May</t>
  </si>
  <si>
    <t>01252 820381</t>
  </si>
  <si>
    <t>paulmichaelscanlan@huawei.com</t>
  </si>
  <si>
    <t>Annie Bishop</t>
  </si>
  <si>
    <t>anne.bishop787@gmail.com</t>
  </si>
  <si>
    <t>Oliver</t>
  </si>
  <si>
    <t>End User</t>
  </si>
  <si>
    <t>DDI Number</t>
  </si>
  <si>
    <t>Ext</t>
  </si>
  <si>
    <t>Failover</t>
  </si>
  <si>
    <t>Account Number</t>
  </si>
  <si>
    <t>Password</t>
  </si>
  <si>
    <t>Device</t>
  </si>
  <si>
    <t xml:space="preserve">Archie Bishop [G] </t>
  </si>
  <si>
    <t xml:space="preserve">01252 279 323 </t>
  </si>
  <si>
    <t>01252 712 485</t>
  </si>
  <si>
    <t>30208619*202</t>
  </si>
  <si>
    <t>Gigaset</t>
  </si>
  <si>
    <t xml:space="preserve">Archie Bishop [I] </t>
  </si>
  <si>
    <t>01252 279 850</t>
  </si>
  <si>
    <t>30208619*208</t>
  </si>
  <si>
    <t>iPad</t>
  </si>
  <si>
    <t xml:space="preserve">Archie Bishop [L] </t>
  </si>
  <si>
    <t>01252 279 103</t>
  </si>
  <si>
    <t>30208619*209</t>
  </si>
  <si>
    <t>Laptop</t>
  </si>
  <si>
    <t>Aspire Accounting</t>
  </si>
  <si>
    <t>01252 279 611</t>
  </si>
  <si>
    <t>30208619*201</t>
  </si>
  <si>
    <t>01252 279 121</t>
  </si>
  <si>
    <t>01252 266 827</t>
  </si>
  <si>
    <t>30208619*206</t>
  </si>
  <si>
    <t>05603 869 268</t>
  </si>
  <si>
    <t>01252 714 588</t>
  </si>
  <si>
    <t>30208619*204</t>
  </si>
  <si>
    <t>snom D375</t>
  </si>
  <si>
    <t>01252 279 170</t>
  </si>
  <si>
    <t>01152 261 795</t>
  </si>
  <si>
    <t>30208619*203</t>
  </si>
  <si>
    <t xml:space="preserve">01252 279 655 </t>
  </si>
  <si>
    <t>30208619*200</t>
  </si>
  <si>
    <t>01252 279 840</t>
  </si>
  <si>
    <t>01262 727 443</t>
  </si>
  <si>
    <t>30208619*205</t>
  </si>
  <si>
    <t>Diverted</t>
  </si>
  <si>
    <t xml:space="preserve">01252 279 730 </t>
  </si>
  <si>
    <t>01252 821 811</t>
  </si>
  <si>
    <t>30208619*207</t>
  </si>
  <si>
    <t>052551</t>
  </si>
  <si>
    <r>
      <t> </t>
    </r>
    <r>
      <rPr>
        <b/>
        <sz val="9"/>
        <color rgb="FF1F497D"/>
        <rFont val="Calibri"/>
        <family val="2"/>
      </rPr>
      <t>Service Used </t>
    </r>
  </si>
  <si>
    <t>01, 02, 03</t>
  </si>
  <si>
    <t>1p</t>
  </si>
  <si>
    <t>1.20p</t>
  </si>
  <si>
    <t>0800 &amp; 0808</t>
  </si>
  <si>
    <t>FREE</t>
  </si>
  <si>
    <t>Internal and System Calls</t>
  </si>
  <si>
    <t>O2, EE, Three, Virgin and Vodafone</t>
  </si>
  <si>
    <t>10p</t>
  </si>
  <si>
    <t>12p</t>
  </si>
  <si>
    <t>Lyca and Others</t>
  </si>
  <si>
    <t>20p</t>
  </si>
  <si>
    <t>24p</t>
  </si>
  <si>
    <t>Pence per minute
Ex VAT</t>
  </si>
  <si>
    <t>Pence per minute
Inc VAT</t>
  </si>
  <si>
    <t>Maybe</t>
  </si>
  <si>
    <r>
      <rPr>
        <b/>
        <u/>
        <sz val="22"/>
        <color theme="3"/>
        <rFont val="Calibri"/>
        <family val="2"/>
        <scheme val="minor"/>
      </rPr>
      <t>Moor Park House Estate Mana</t>
    </r>
    <r>
      <rPr>
        <b/>
        <sz val="22"/>
        <color theme="3"/>
        <rFont val="Calibri"/>
        <family val="2"/>
        <scheme val="minor"/>
      </rPr>
      <t>g</t>
    </r>
    <r>
      <rPr>
        <b/>
        <u/>
        <sz val="22"/>
        <color theme="3"/>
        <rFont val="Calibri"/>
        <family val="2"/>
        <scheme val="minor"/>
      </rPr>
      <t>ement Ltd</t>
    </r>
    <r>
      <rPr>
        <sz val="11"/>
        <color theme="1"/>
        <rFont val="Calibri"/>
        <family val="2"/>
        <scheme val="minor"/>
      </rPr>
      <t xml:space="preserve">
</t>
    </r>
    <r>
      <rPr>
        <sz val="14"/>
        <color theme="3"/>
        <rFont val="Arial Rounded MT Bold"/>
        <family val="2"/>
      </rPr>
      <t>Shareholders</t>
    </r>
    <r>
      <rPr>
        <sz val="11"/>
        <color theme="1"/>
        <rFont val="Calibri"/>
        <family val="2"/>
        <scheme val="minor"/>
      </rPr>
      <t xml:space="preserve">
Source: residents2.xlsx [Sheet 8]    Version: 14    Dated: 19/07/2019   Time: 15:47</t>
    </r>
  </si>
  <si>
    <t xml:space="preserve">01252 261 795 </t>
  </si>
  <si>
    <t>07594 340 509</t>
  </si>
  <si>
    <t xml:space="preserve">01252 710 491 </t>
  </si>
  <si>
    <t xml:space="preserve">01252 820 381 </t>
  </si>
  <si>
    <t xml:space="preserve">Sally Forrester </t>
  </si>
  <si>
    <t xml:space="preserve">01252 717 133 </t>
  </si>
  <si>
    <t xml:space="preserve">01252 904 589 </t>
  </si>
  <si>
    <t>07834 287 365</t>
  </si>
  <si>
    <t xml:space="preserve">01252 821 811 </t>
  </si>
  <si>
    <t>07946 445 865</t>
  </si>
  <si>
    <t xml:space="preserve">07785 322 840 </t>
  </si>
  <si>
    <t xml:space="preserve">07900 223 808 </t>
  </si>
  <si>
    <t xml:space="preserve">01252 932 670 </t>
  </si>
  <si>
    <t xml:space="preserve">01252 715 443 </t>
  </si>
  <si>
    <t>Old Chapel</t>
  </si>
  <si>
    <t>David and Shirley Wardell</t>
  </si>
  <si>
    <t>Mary Langridge</t>
  </si>
  <si>
    <t>meadowbrooknz@gmail.com</t>
  </si>
  <si>
    <t>Caravan (Building Site)</t>
  </si>
  <si>
    <t>.</t>
  </si>
  <si>
    <t xml:space="preserve">01252 266 827 </t>
  </si>
  <si>
    <t>01252 712 022</t>
  </si>
  <si>
    <t>01252 935 434</t>
  </si>
  <si>
    <t>01252 279 655</t>
  </si>
  <si>
    <t>WG Apartments #2-#5
07430 527 525</t>
  </si>
  <si>
    <t>WG Gate
07430 525 931</t>
  </si>
  <si>
    <t>01252 724 884</t>
  </si>
  <si>
    <t>01252 725 280</t>
  </si>
  <si>
    <t>01252 734 124</t>
  </si>
  <si>
    <t>01252 712 440</t>
  </si>
  <si>
    <t>01252 727 443</t>
  </si>
  <si>
    <t>01252 723 000</t>
  </si>
  <si>
    <t>01252 716 331</t>
  </si>
  <si>
    <t>01252 935 624</t>
  </si>
  <si>
    <t>John and Sharyn Nash</t>
  </si>
  <si>
    <t xml:space="preserve"> 07876 495 353</t>
  </si>
  <si>
    <t>Fire Switch</t>
  </si>
  <si>
    <t>Meter Location</t>
  </si>
  <si>
    <t>Historical quarterly spend [Average]</t>
  </si>
  <si>
    <t>Projected Spend pa</t>
  </si>
  <si>
    <t>Carpenters Workshop</t>
  </si>
  <si>
    <t xml:space="preserve">MH Garages </t>
  </si>
  <si>
    <t>MH Services Room</t>
  </si>
  <si>
    <t>Services Cupboard by WG2</t>
  </si>
  <si>
    <t>Services Cupboard by WG6</t>
  </si>
  <si>
    <t>Insufficient Data Available</t>
  </si>
  <si>
    <t>Services Cupboard by WG8</t>
  </si>
  <si>
    <t>Totals</t>
  </si>
  <si>
    <t>Stated Potential Saving pa by SSE</t>
  </si>
  <si>
    <t>Meter in WG8 supplies apartments 12 &amp; 13 plus Moor Park House Fountain
Version: 3   Date: 04/08/2019   Time: 14:09
File Location: residenns2.xlsx (Sheet 10)</t>
  </si>
  <si>
    <t>Mobile 
Number</t>
  </si>
  <si>
    <t>07836 547472</t>
  </si>
  <si>
    <t>07790 962285</t>
  </si>
  <si>
    <t>07917 632688</t>
  </si>
  <si>
    <t>07543 543313</t>
  </si>
  <si>
    <t>07831 159163</t>
  </si>
  <si>
    <t>David Bradley [Domestic]</t>
  </si>
  <si>
    <t>David Bradley [Office]</t>
  </si>
  <si>
    <t xml:space="preserve">07785 322840 </t>
  </si>
  <si>
    <t>Carole McAuliffe [MPHEM]</t>
  </si>
  <si>
    <t>Chris and Carole McAuliffe [Domestic]</t>
  </si>
  <si>
    <t>07709 039868</t>
  </si>
  <si>
    <t>MPHEM extension prefix: 30208619*</t>
  </si>
  <si>
    <t>Peter Clappison [MPHEM]</t>
  </si>
  <si>
    <t>Peter and Pamela Clappison [Domestic]</t>
  </si>
  <si>
    <t>07741 302048</t>
  </si>
  <si>
    <t xml:space="preserve">07850 276688
</t>
  </si>
  <si>
    <t>No internet Access</t>
  </si>
  <si>
    <t>0748 3848488</t>
  </si>
  <si>
    <t>Lyla Alleman</t>
  </si>
  <si>
    <t>Peter Alleman</t>
  </si>
  <si>
    <t>0748 5072600</t>
  </si>
  <si>
    <t>07880 990906</t>
  </si>
  <si>
    <t>07741 405534</t>
  </si>
  <si>
    <t>office@mphem.net</t>
  </si>
  <si>
    <t>Telephone
Number</t>
  </si>
  <si>
    <t>07798 901855</t>
  </si>
  <si>
    <t>07799 041613</t>
  </si>
  <si>
    <t>Off Site</t>
  </si>
  <si>
    <t>07795 276426</t>
  </si>
  <si>
    <t>David McAlpine
Haniel Barazowska</t>
  </si>
  <si>
    <t>Lea and Jo Westwood</t>
  </si>
  <si>
    <t>01252 820450</t>
  </si>
  <si>
    <t>01252 728491</t>
  </si>
  <si>
    <t>gw@westonmail.co.uk</t>
  </si>
  <si>
    <t>01252 728 491</t>
  </si>
  <si>
    <t>Primary
STN</t>
  </si>
  <si>
    <t>Divert
STD</t>
  </si>
  <si>
    <t>David McAlpine and
Haniel Barazowska</t>
  </si>
  <si>
    <t>Brian Thurogood and
Elvera McEwan</t>
  </si>
  <si>
    <t>01252 702 791</t>
  </si>
  <si>
    <t xml:space="preserve">Andrew and 
Martine Torjussen </t>
  </si>
  <si>
    <t xml:space="preserve">01252 820 450 </t>
  </si>
  <si>
    <t>01252 202 527</t>
  </si>
  <si>
    <t>07798 901 855</t>
  </si>
  <si>
    <t>MH Foyer
07430 527 654</t>
  </si>
  <si>
    <t>WG Apartments #12-#13
07430 528 086</t>
  </si>
  <si>
    <t>07887 955 964</t>
  </si>
  <si>
    <t>Postman (Garry)</t>
  </si>
  <si>
    <t>4 - 07875 281 397</t>
  </si>
  <si>
    <t>Comment</t>
  </si>
  <si>
    <r>
      <rPr>
        <b/>
        <sz val="10"/>
        <color theme="1"/>
        <rFont val="Tahoma"/>
        <family val="2"/>
      </rPr>
      <t>WG Main Foyer
07430 526 398</t>
    </r>
    <r>
      <rPr>
        <sz val="10"/>
        <color theme="1"/>
        <rFont val="Tahoma"/>
        <family val="2"/>
      </rPr>
      <t xml:space="preserve">
</t>
    </r>
  </si>
  <si>
    <t>David McAlpine and 
Haniel Barazowska</t>
  </si>
  <si>
    <t xml:space="preserve">Archie and Annie Bishop </t>
  </si>
  <si>
    <t>Mary and Richard Langridge</t>
  </si>
  <si>
    <t>Dial In Access
STRnnn”yyyyyyyyyyy”?</t>
  </si>
  <si>
    <t>Brian Thurogood and 
Elvera McEwan</t>
  </si>
  <si>
    <t>7 - 07900 241 625</t>
  </si>
  <si>
    <t>4234 Enter</t>
  </si>
  <si>
    <t>2612 Enter</t>
  </si>
  <si>
    <t>Exchange Line  &amp; Broadband Service</t>
  </si>
  <si>
    <t>Mary Langridge and</t>
  </si>
  <si>
    <t xml:space="preserve">Archie Bishop </t>
  </si>
  <si>
    <t>21836</t>
  </si>
  <si>
    <t>Gordon Weston</t>
  </si>
  <si>
    <t>WG Apartments #8-#11 
07430 527 482</t>
  </si>
  <si>
    <t>DESCRIPTION</t>
  </si>
  <si>
    <t>CODE</t>
  </si>
  <si>
    <t>SETTINGS</t>
  </si>
  <si>
    <t>Store a primary telephone no.</t>
  </si>
  <si>
    <t>STN</t>
  </si>
  <si>
    <t>1111STNnnn"01912243174"</t>
  </si>
  <si>
    <t>nnn = 001 - 050</t>
  </si>
  <si>
    <t>Store divert 1 telephone no.</t>
  </si>
  <si>
    <t>STD</t>
  </si>
  <si>
    <t>1111STDnnn"01912241559"</t>
  </si>
  <si>
    <t>Store divert 2 telephone no.</t>
  </si>
  <si>
    <t>STE</t>
  </si>
  <si>
    <t>1111STEnnn"01912243678"</t>
  </si>
  <si>
    <t>Store divert 3 telephone no.</t>
  </si>
  <si>
    <t>STF</t>
  </si>
  <si>
    <t>1111STFnnn"01912245326"</t>
  </si>
  <si>
    <t>Store dial to open no.</t>
  </si>
  <si>
    <t>STR</t>
  </si>
  <si>
    <t>1111STRnnn"07771234567"</t>
  </si>
  <si>
    <t>nnn = 000 - 999</t>
  </si>
  <si>
    <t>Set call time SPT</t>
  </si>
  <si>
    <t>SPT</t>
  </si>
  <si>
    <t>1111SPTnn</t>
  </si>
  <si>
    <t xml:space="preserve">nn = 01 - 12 </t>
  </si>
  <si>
    <t>Set relay time</t>
  </si>
  <si>
    <t>RLT</t>
  </si>
  <si>
    <t>1111RLTnn</t>
  </si>
  <si>
    <t>nn = 00 - 99</t>
  </si>
  <si>
    <t>Set Auxiliary 1 output time</t>
  </si>
  <si>
    <t>A1T</t>
  </si>
  <si>
    <t>1111A1Tnn</t>
  </si>
  <si>
    <t>Set Auxiliary 1 out mode</t>
  </si>
  <si>
    <t>A1M</t>
  </si>
  <si>
    <t>1111A1Mnn</t>
  </si>
  <si>
    <t>nn = 00 - 05</t>
  </si>
  <si>
    <t>Set Auxiliary 2 output time</t>
  </si>
  <si>
    <t>A2T</t>
  </si>
  <si>
    <t>1111A2Tnn</t>
  </si>
  <si>
    <t>Keep connection facility</t>
  </si>
  <si>
    <t>NOD</t>
  </si>
  <si>
    <t>1111NODnn</t>
  </si>
  <si>
    <t>nn = 01 - 99</t>
  </si>
  <si>
    <t>Divert to next no. time</t>
  </si>
  <si>
    <t>DIT</t>
  </si>
  <si>
    <t>1111DITnn</t>
  </si>
  <si>
    <t>Check GSM signal strength</t>
  </si>
  <si>
    <t>SIG</t>
  </si>
  <si>
    <t>1111SIG?</t>
  </si>
  <si>
    <t>n/a</t>
  </si>
  <si>
    <t>Check software version</t>
  </si>
  <si>
    <t>VER</t>
  </si>
  <si>
    <t>1111VER?</t>
  </si>
  <si>
    <t>Dial a number</t>
  </si>
  <si>
    <t>DLE</t>
  </si>
  <si>
    <t>1111DLE"123"</t>
  </si>
  <si>
    <t>Store SMS message for g-4</t>
  </si>
  <si>
    <t>SMS</t>
  </si>
  <si>
    <t>1111SMS"HouseAlarm"</t>
  </si>
  <si>
    <t>Change 4 digit code</t>
  </si>
  <si>
    <t>CDE</t>
  </si>
  <si>
    <t xml:space="preserve">1111CDE1234 </t>
  </si>
  <si>
    <t>Any 4 digits</t>
  </si>
  <si>
    <t>Initiate a special command</t>
  </si>
  <si>
    <t>PRG</t>
  </si>
  <si>
    <t xml:space="preserve">1111PRG(command) </t>
  </si>
  <si>
    <t>AT commands</t>
  </si>
  <si>
    <t>Trigger the relay</t>
  </si>
  <si>
    <t>RLY</t>
  </si>
  <si>
    <t>1111RLY</t>
  </si>
  <si>
    <t>Trigger the Auxiliary output A1</t>
  </si>
  <si>
    <t>A1O</t>
  </si>
  <si>
    <t>1111A1O</t>
  </si>
  <si>
    <t>Trigger the Auxiliary output A2</t>
  </si>
  <si>
    <t>A2O</t>
  </si>
  <si>
    <t>1111A2O</t>
  </si>
  <si>
    <t>Store balance check dial string</t>
  </si>
  <si>
    <t>SDL</t>
  </si>
  <si>
    <t>1111SDL"*#1345#"</t>
  </si>
  <si>
    <t>Check credit balance</t>
  </si>
  <si>
    <t>BAL</t>
  </si>
  <si>
    <t>1111BAL?</t>
  </si>
  <si>
    <t>Store master telephone no.</t>
  </si>
  <si>
    <t>STM</t>
  </si>
  <si>
    <t>1111STM"07771234567"</t>
  </si>
  <si>
    <t>Latch the relay</t>
  </si>
  <si>
    <t>RLA</t>
  </si>
  <si>
    <t>1111RLA</t>
  </si>
  <si>
    <t>Unlatch the relay</t>
  </si>
  <si>
    <t>RUL</t>
  </si>
  <si>
    <t>1111RUL</t>
  </si>
  <si>
    <t>Latch the auxiliary 1 output</t>
  </si>
  <si>
    <t>AIL</t>
  </si>
  <si>
    <t>1111A1L</t>
  </si>
  <si>
    <t>Unlatch the auxiliary 1 output</t>
  </si>
  <si>
    <t>AIU</t>
  </si>
  <si>
    <t>1111A1U</t>
  </si>
  <si>
    <t>Latch the auxiliary 2 output</t>
  </si>
  <si>
    <t>A2L</t>
  </si>
  <si>
    <t>1111A2L</t>
  </si>
  <si>
    <t>Unlatch the auxiliary 2 output</t>
  </si>
  <si>
    <t>A2U</t>
  </si>
  <si>
    <t>1111A2U</t>
  </si>
  <si>
    <t>Store time band</t>
  </si>
  <si>
    <t>TBA</t>
  </si>
  <si>
    <t xml:space="preserve">1111TBA"06002300" </t>
  </si>
  <si>
    <t>HHMMHHMM</t>
  </si>
  <si>
    <t>Check/Set date &amp; time</t>
  </si>
  <si>
    <t>CLK</t>
  </si>
  <si>
    <t>1111CLK"yy/mm/ddhh:mm"?</t>
  </si>
  <si>
    <t>yy/mm/dd,hh:mm</t>
  </si>
  <si>
    <t>Input status check and set</t>
  </si>
  <si>
    <t>CHK</t>
  </si>
  <si>
    <t>1111CHK?</t>
  </si>
  <si>
    <t>Silent dialling mode</t>
  </si>
  <si>
    <t>AUE</t>
  </si>
  <si>
    <t>1111AUEnn</t>
  </si>
  <si>
    <t>nn = 00 or 01</t>
  </si>
  <si>
    <t>Send tone after answer (But 1)</t>
  </si>
  <si>
    <t>DTP</t>
  </si>
  <si>
    <t>1111DTPn</t>
  </si>
  <si>
    <t>n = 0 - 9 or X</t>
  </si>
  <si>
    <t>Send tone after answer (Div 1)</t>
  </si>
  <si>
    <t>DTD</t>
  </si>
  <si>
    <t>1111DTDn</t>
  </si>
  <si>
    <t>Send DTMF tone delay</t>
  </si>
  <si>
    <t>DTT</t>
  </si>
  <si>
    <t>1111DTTnn</t>
  </si>
  <si>
    <t>nn = 01 - 12</t>
  </si>
  <si>
    <t>Enable dial 0 on answer function</t>
  </si>
  <si>
    <t>EDZ</t>
  </si>
  <si>
    <t>1111EDZnn?</t>
  </si>
  <si>
    <t xml:space="preserve">Enable proximity </t>
  </si>
  <si>
    <t>EPR</t>
  </si>
  <si>
    <t>1111EPRnn?</t>
  </si>
  <si>
    <t>Proximity number of bytes to check</t>
  </si>
  <si>
    <t>PBY</t>
  </si>
  <si>
    <t>1111PBYnn?</t>
  </si>
  <si>
    <t>nn = 02,03 or 04</t>
  </si>
  <si>
    <t>Store/query a FOB or card</t>
  </si>
  <si>
    <t>FOB</t>
  </si>
  <si>
    <t>1111FOBnnn"site","user"</t>
  </si>
  <si>
    <t>Disable (1) or enable (2) speech board</t>
  </si>
  <si>
    <t>SBM</t>
  </si>
  <si>
    <t>1111SBMnn?</t>
  </si>
  <si>
    <t>nn = 01 or 02</t>
  </si>
  <si>
    <t>Set speech board volume</t>
  </si>
  <si>
    <t>SBV</t>
  </si>
  <si>
    <t>1111SBVnn?</t>
  </si>
  <si>
    <t>Find a telephone number</t>
  </si>
  <si>
    <t>FDT</t>
  </si>
  <si>
    <t>1111FDT” number or ends in”</t>
  </si>
  <si>
    <t>Find a fob or card number</t>
  </si>
  <si>
    <t>FDF</t>
  </si>
  <si>
    <t>1111FDF”user code”</t>
  </si>
  <si>
    <t>DEFAULT</t>
  </si>
  <si>
    <t>PAGE</t>
  </si>
  <si>
    <t>02 (40s)</t>
  </si>
  <si>
    <t>05 (5s)</t>
  </si>
  <si>
    <t>32 - 33</t>
  </si>
  <si>
    <t>0 (disabled)</t>
  </si>
  <si>
    <t>15 (15s)</t>
  </si>
  <si>
    <t>AUX TRIG</t>
  </si>
  <si>
    <t>38 - 39</t>
  </si>
  <si>
    <t>X</t>
  </si>
  <si>
    <t>40 - 41</t>
  </si>
  <si>
    <t>41 - 42</t>
  </si>
  <si>
    <t>4891 Enter</t>
  </si>
  <si>
    <t>Set</t>
  </si>
  <si>
    <t>EXAMPLE</t>
  </si>
  <si>
    <t>Set - Verified</t>
  </si>
  <si>
    <t>45760</t>
  </si>
  <si>
    <t>07850 276 688</t>
  </si>
  <si>
    <t>Roger Benham</t>
  </si>
  <si>
    <t>22171</t>
  </si>
  <si>
    <t xml:space="preserve">Set </t>
  </si>
  <si>
    <t xml:space="preserve">nnn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</si>
  <si>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</si>
  <si>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</si>
  <si>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</si>
  <si>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</si>
  <si>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</si>
  <si>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</si>
  <si>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</si>
  <si>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</si>
  <si>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</si>
  <si>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</si>
  <si>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</si>
  <si>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</si>
  <si>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</si>
  <si>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</si>
  <si>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</si>
  <si>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</si>
  <si>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Denise de Watteville</t>
  </si>
  <si>
    <t>FOB Identity
1111FOBaaa”0”,”bbbbb”?</t>
  </si>
  <si>
    <t>38806</t>
  </si>
  <si>
    <t>.-</t>
  </si>
  <si>
    <t>Denise de Watteville (Daughter)</t>
  </si>
  <si>
    <t>06839</t>
  </si>
  <si>
    <t xml:space="preserve">Denise de Watteville </t>
  </si>
  <si>
    <t>01252 711 694</t>
  </si>
  <si>
    <t>Action</t>
  </si>
  <si>
    <t>Response</t>
  </si>
  <si>
    <t>Press the TENS button 4 times</t>
  </si>
  <si>
    <t>2 yellow lights come on</t>
  </si>
  <si>
    <t>Press TENS button 4 times again</t>
  </si>
  <si>
    <t>4 * lights come on</t>
  </si>
  <si>
    <t>Press STORE button</t>
  </si>
  <si>
    <t>Green light comes on</t>
  </si>
  <si>
    <t>Select location by using the UNITS and TENS button</t>
  </si>
  <si>
    <t>I.e. press unit 3 times for location 3</t>
  </si>
  <si>
    <t>Repeat process to add more or wait 15 seconds to exit programming.</t>
  </si>
  <si>
    <t>Press STORE again. Green light starts flashing to indicate the location is available.</t>
  </si>
  <si>
    <t>Offer new fob to front of reader.  
1 * beep indicates fob confirmed.  4 lights back on.</t>
  </si>
  <si>
    <t>1</t>
  </si>
  <si>
    <t>2</t>
  </si>
  <si>
    <t>3</t>
  </si>
  <si>
    <t>4</t>
  </si>
  <si>
    <t>5</t>
  </si>
  <si>
    <t>6</t>
  </si>
  <si>
    <t>FOB Identity</t>
  </si>
  <si>
    <t>Example</t>
  </si>
  <si>
    <t>1111STNnnn”yyyyyyyyyyy”?</t>
  </si>
  <si>
    <t>Store the telephone number yyyyyyyyyy in position nnn and send a confirmation text message to confirm storage of new number</t>
  </si>
  <si>
    <t>1111STNnnn?</t>
  </si>
  <si>
    <t>Query the telephone number stored in location nnn. A text message will be sent to the sender with the stored number for that location</t>
  </si>
  <si>
    <t>1111STNnnn””?</t>
  </si>
  <si>
    <r>
      <t>Delete the telephone number stored in location nnn. A text message will be sent to the sender with the delete confirmation for that location</t>
    </r>
    <r>
      <rPr>
        <sz val="8"/>
        <color rgb="FF000000"/>
        <rFont val="Tahoma"/>
        <family val="2"/>
      </rPr>
      <t>.</t>
    </r>
  </si>
  <si>
    <t>209,32655</t>
  </si>
  <si>
    <t>209,31772</t>
  </si>
  <si>
    <t>209,42013</t>
  </si>
  <si>
    <t>209,25033</t>
  </si>
  <si>
    <t>209,25071</t>
  </si>
  <si>
    <t>065,03928</t>
  </si>
  <si>
    <t>065,13022</t>
  </si>
  <si>
    <t>209,32965</t>
  </si>
  <si>
    <t>064,59862</t>
  </si>
  <si>
    <t>209,19951</t>
  </si>
  <si>
    <r>
      <t>WG Rear Foyer Door - Fobs</t>
    </r>
    <r>
      <rPr>
        <sz val="8"/>
        <color theme="1"/>
        <rFont val="Tahoma"/>
        <family val="2"/>
      </rPr>
      <t xml:space="preserve">
This console unit is not connected to the public telephone network</t>
    </r>
  </si>
  <si>
    <t>WG Apartments #2-#5 - Fobs
07430 527 525</t>
  </si>
  <si>
    <t>MH Foyer - Fobs
07430 527 654</t>
  </si>
  <si>
    <t>WG Gate - Fobs
07430 525 931</t>
  </si>
  <si>
    <t>WG Apartments #8-#11 - Fobs 
07430 527 482</t>
  </si>
  <si>
    <t>WG Main Foyer - Fobs
07430 526 398</t>
  </si>
  <si>
    <t xml:space="preserve">MH Gates Fobs
07430 525 930 </t>
  </si>
  <si>
    <t>There is no actual fob reader on this console.  Use a name label instead.</t>
  </si>
  <si>
    <t>WG Apartments #12-#13 Fobs 
07430 528 086</t>
  </si>
  <si>
    <t>11</t>
  </si>
  <si>
    <t>16</t>
  </si>
  <si>
    <t>42116</t>
  </si>
  <si>
    <r>
      <t xml:space="preserve">Divert
STD / </t>
    </r>
    <r>
      <rPr>
        <b/>
        <sz val="8"/>
        <color rgb="FFFF0000"/>
        <rFont val="Tahoma"/>
        <family val="2"/>
      </rPr>
      <t>STE</t>
    </r>
  </si>
  <si>
    <t xml:space="preserve">Katherine de Watteville </t>
  </si>
  <si>
    <t>Katherine de Watteville</t>
  </si>
  <si>
    <t>Oliver Penfold (Gardener)</t>
  </si>
  <si>
    <t>017</t>
  </si>
  <si>
    <t>07747 749 270</t>
  </si>
  <si>
    <r>
      <rPr>
        <sz val="8"/>
        <rFont val="Tahoma"/>
        <family val="2"/>
      </rPr>
      <t>07836 547 472</t>
    </r>
    <r>
      <rPr>
        <sz val="8"/>
        <color rgb="FFFF0000"/>
        <rFont val="Tahoma"/>
        <family val="2"/>
      </rPr>
      <t xml:space="preserve">
01252 714 588</t>
    </r>
  </si>
  <si>
    <r>
      <t xml:space="preserve">2 - 07979 725 544
3 - 07802 634 156
5 - 07918 888 102
</t>
    </r>
    <r>
      <rPr>
        <sz val="8"/>
        <rFont val="Tahoma"/>
        <family val="2"/>
      </rPr>
      <t>9 - 07835 306 440</t>
    </r>
  </si>
  <si>
    <t>15 - 07747 749 270</t>
  </si>
  <si>
    <r>
      <t xml:space="preserve">01252 712 485
</t>
    </r>
    <r>
      <rPr>
        <sz val="8"/>
        <color rgb="FFFF0000"/>
        <rFont val="Tahoma"/>
        <family val="2"/>
      </rPr>
      <t>07741 302 048</t>
    </r>
  </si>
  <si>
    <r>
      <rPr>
        <b/>
        <u/>
        <sz val="28"/>
        <color theme="4" tint="-0.249977111117893"/>
        <rFont val="Calibri"/>
        <family val="2"/>
        <scheme val="minor"/>
      </rPr>
      <t>Moor Park House Estate Mana</t>
    </r>
    <r>
      <rPr>
        <b/>
        <sz val="28"/>
        <color theme="4" tint="-0.249977111117893"/>
        <rFont val="Calibri"/>
        <family val="2"/>
        <scheme val="minor"/>
      </rPr>
      <t>g</t>
    </r>
    <r>
      <rPr>
        <b/>
        <u/>
        <sz val="28"/>
        <color theme="4" tint="-0.249977111117893"/>
        <rFont val="Calibri"/>
        <family val="2"/>
        <scheme val="minor"/>
      </rPr>
      <t>ement Ltd</t>
    </r>
    <r>
      <rPr>
        <b/>
        <sz val="28"/>
        <color theme="4" tint="-0.249977111117893"/>
        <rFont val="Calibri"/>
        <family val="2"/>
        <scheme val="minor"/>
      </rPr>
      <t xml:space="preserve">
Estate Telephone Directory</t>
    </r>
    <r>
      <rPr>
        <b/>
        <sz val="2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File: residents2.xlsx</t>
    </r>
    <r>
      <rPr>
        <b/>
        <sz val="22"/>
        <color rgb="FFFF0000"/>
        <rFont val="Calibri"/>
        <family val="2"/>
        <scheme val="minor"/>
      </rPr>
      <t xml:space="preserve">   </t>
    </r>
    <r>
      <rPr>
        <b/>
        <sz val="12"/>
        <rFont val="Calibri"/>
        <family val="2"/>
        <scheme val="minor"/>
      </rPr>
      <t>Version: 31    Dated:  14/01/2020    14:40</t>
    </r>
  </si>
  <si>
    <t>07747 749270</t>
  </si>
  <si>
    <t>07790 962 285</t>
  </si>
  <si>
    <t>1 - 07917 632 688
4 - 07790 962 285</t>
  </si>
  <si>
    <t>MH Gates
07430 525 930</t>
  </si>
  <si>
    <r>
      <rPr>
        <b/>
        <u/>
        <sz val="28"/>
        <color theme="3"/>
        <rFont val="Calibri"/>
        <family val="2"/>
        <scheme val="minor"/>
      </rPr>
      <t>Moor Park House Estate Mana</t>
    </r>
    <r>
      <rPr>
        <b/>
        <sz val="28"/>
        <color theme="3"/>
        <rFont val="Calibri"/>
        <family val="2"/>
        <scheme val="minor"/>
      </rPr>
      <t>g</t>
    </r>
    <r>
      <rPr>
        <b/>
        <u/>
        <sz val="28"/>
        <color theme="3"/>
        <rFont val="Calibri"/>
        <family val="2"/>
        <scheme val="minor"/>
      </rPr>
      <t>ement Ltd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28"/>
        <color theme="3"/>
        <rFont val="Calibri"/>
        <family val="2"/>
        <scheme val="minor"/>
      </rPr>
      <t>Contact Details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Source: residents2.xlsx   (Sheet 12)    Version: 18/01/2020   08:47</t>
    </r>
  </si>
  <si>
    <t>lesposito@elmtreehotel.co.uk</t>
  </si>
  <si>
    <t>Anita Richards</t>
  </si>
  <si>
    <t>Tony Richards</t>
  </si>
  <si>
    <r>
      <t>2121 Enter</t>
    </r>
    <r>
      <rPr>
        <b/>
        <sz val="8"/>
        <color theme="1"/>
        <rFont val="Tahoma"/>
        <family val="2"/>
      </rPr>
      <t xml:space="preserve">
</t>
    </r>
    <r>
      <rPr>
        <sz val="6"/>
        <color theme="1"/>
        <rFont val="Tahoma"/>
        <family val="2"/>
      </rPr>
      <t>When changing the access code,
do not use the '0' as it is faulty</t>
    </r>
  </si>
  <si>
    <t>GU10 1FH [MH OC]
GU10 1FE [CY]</t>
  </si>
  <si>
    <t>Lea Westwood</t>
  </si>
  <si>
    <t>Jo Westwood</t>
  </si>
  <si>
    <t>Postman [Garry]</t>
  </si>
  <si>
    <t>63919</t>
  </si>
  <si>
    <t>018</t>
  </si>
  <si>
    <t>Fobs registered to the WG Rear Door</t>
  </si>
  <si>
    <t>Fobs unable to open the WG Rear Door</t>
  </si>
  <si>
    <t>Paid</t>
  </si>
  <si>
    <t>Oliver Penfold [Gardener]</t>
  </si>
  <si>
    <t>019</t>
  </si>
  <si>
    <t>Oliver Penfold [Gardener)</t>
  </si>
  <si>
    <t>David McAlpine</t>
  </si>
  <si>
    <t>020</t>
  </si>
  <si>
    <t>Paid to Norman</t>
  </si>
  <si>
    <t>021</t>
  </si>
  <si>
    <t>022</t>
  </si>
  <si>
    <t>64128</t>
  </si>
  <si>
    <t>Ellie Ervine [Rose McMonigall]</t>
  </si>
  <si>
    <t>35441</t>
  </si>
  <si>
    <t>5WD</t>
  </si>
  <si>
    <t>023</t>
  </si>
  <si>
    <t xml:space="preserve"> Set - Verified</t>
  </si>
  <si>
    <t>Access Rights</t>
  </si>
  <si>
    <t>Cleaners WG</t>
  </si>
  <si>
    <t>Cleaners MH</t>
  </si>
  <si>
    <t>Carers WG7</t>
  </si>
  <si>
    <t>Newspaper for WG5</t>
  </si>
  <si>
    <t>07</t>
  </si>
  <si>
    <t>0</t>
  </si>
  <si>
    <t>Contractor
or
Supplier</t>
  </si>
  <si>
    <t>Residents WG</t>
  </si>
  <si>
    <t>wg@mphem.net</t>
  </si>
  <si>
    <t>mphw@mphem.net</t>
  </si>
  <si>
    <t>Residents MPHW</t>
  </si>
  <si>
    <t>Contact via:
email,
SMS,
Mobile,
Telephone</t>
  </si>
  <si>
    <t>richard@chaneylifts.co.uk</t>
  </si>
  <si>
    <t>Chaney Lifts Ltd</t>
  </si>
  <si>
    <t xml:space="preserve">WG 
Main Foyer 
(Rear) </t>
  </si>
  <si>
    <t>Refuse Collection</t>
  </si>
  <si>
    <t>Royal Mail Post</t>
  </si>
  <si>
    <t>Bin Cleaning Co.</t>
  </si>
  <si>
    <t>Window Cleaners (?)</t>
  </si>
  <si>
    <t>desktop\installation docs\moorparkhouse/residents.xlsx (Sheet 4)   04/02/2020 14:17</t>
  </si>
  <si>
    <t>Not in use</t>
  </si>
  <si>
    <t>Security Code
7644</t>
  </si>
  <si>
    <t>FOB Identity
7644FOBaaa”0”,”bbbbb”?</t>
  </si>
  <si>
    <t xml:space="preserve">To change the the 4-digit security code use CDE.   For example: 1111CDE1234
The security code is for access to make changes. Not to be confused with the PIN number.  </t>
  </si>
  <si>
    <t>Not allocated</t>
  </si>
  <si>
    <t>Not Allocated</t>
  </si>
  <si>
    <t>Dial In Access
STR</t>
  </si>
  <si>
    <t>nnn - Dial In Access
STR</t>
  </si>
  <si>
    <t>Code
5678 Enter</t>
  </si>
  <si>
    <t>PIN
7644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</si>
</sst>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"/>
    <numFmt numFmtId="165" formatCode="[$-809]dd\ mmmm\ yyyy;@"/>
    <numFmt numFmtId="166" formatCode="&quot;£&quot;#,##0.00"/>
  </numFmts>
  <fonts count="88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555555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u/>
      <sz val="28"/>
      <color theme="4" tint="-0.249977111117893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1"/>
      <color theme="4" tint="-0.249977111117893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10"/>
      <color theme="1"/>
      <name val="Wingdings 2"/>
      <family val="1"/>
      <charset val="2"/>
    </font>
    <font>
      <sz val="10"/>
      <color rgb="FF808080"/>
      <name val="Trebuchet MS"/>
      <family val="2"/>
    </font>
    <font>
      <b/>
      <sz val="14"/>
      <color theme="1"/>
      <name val="Tahoma"/>
      <family val="2"/>
    </font>
    <font>
      <b/>
      <sz val="12"/>
      <name val="Calibri"/>
      <family val="2"/>
      <scheme val="minor"/>
    </font>
    <font>
      <sz val="11"/>
      <color rgb="FF333333"/>
      <name val="Arial"/>
      <family val="2"/>
    </font>
    <font>
      <sz val="8"/>
      <color rgb="FFFFFFFF"/>
      <name val="Glyphicons Halflings"/>
    </font>
    <font>
      <b/>
      <sz val="11"/>
      <name val="Calibri"/>
      <family val="2"/>
      <scheme val="minor"/>
    </font>
    <font>
      <b/>
      <u/>
      <sz val="2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14"/>
      <color theme="3"/>
      <name val="Arial Rounded MT Bold"/>
      <family val="2"/>
    </font>
    <font>
      <sz val="8"/>
      <color rgb="FF1F497D"/>
      <name val="Tahoma"/>
      <family val="2"/>
    </font>
    <font>
      <b/>
      <sz val="8"/>
      <color rgb="FF1F497D"/>
      <name val="Tahoma"/>
      <family val="2"/>
    </font>
    <font>
      <sz val="9"/>
      <color rgb="FF1F497D"/>
      <name val="Calibri"/>
      <family val="2"/>
    </font>
    <font>
      <b/>
      <sz val="9"/>
      <color rgb="FF1F497D"/>
      <name val="Calibri"/>
      <family val="2"/>
    </font>
    <font>
      <sz val="11"/>
      <color rgb="FF00B050"/>
      <name val="Calibri"/>
      <family val="2"/>
      <scheme val="minor"/>
    </font>
    <font>
      <sz val="8"/>
      <color theme="1"/>
      <name val="Tahoma"/>
      <family val="2"/>
    </font>
    <font>
      <sz val="8"/>
      <color rgb="FF0070C0"/>
      <name val="Tahoma"/>
      <family val="2"/>
    </font>
    <font>
      <sz val="10"/>
      <color rgb="FF0070C0"/>
      <name val="Arial"/>
      <family val="2"/>
    </font>
    <font>
      <sz val="10"/>
      <color theme="1"/>
      <name val="Tahoma"/>
      <family val="2"/>
    </font>
    <font>
      <sz val="9"/>
      <color rgb="FF000000"/>
      <name val="Tahoma"/>
      <family val="2"/>
    </font>
    <font>
      <b/>
      <sz val="10"/>
      <color theme="1"/>
      <name val="Tahoma"/>
      <family val="2"/>
    </font>
    <font>
      <b/>
      <sz val="9"/>
      <color rgb="FF000000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10"/>
      <color rgb="FF000000"/>
      <name val="Tahoma"/>
      <family val="2"/>
    </font>
    <font>
      <sz val="24"/>
      <color theme="1"/>
      <name val="Calibri"/>
      <family val="2"/>
      <scheme val="minor"/>
    </font>
    <font>
      <sz val="8"/>
      <name val="Tahoma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u/>
      <sz val="28"/>
      <color theme="3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b/>
      <sz val="8"/>
      <name val="Tahoma"/>
      <family val="2"/>
    </font>
    <font>
      <b/>
      <sz val="10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8"/>
      <color rgb="FFFF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8"/>
      <color rgb="FFFF0000"/>
      <name val="Tahoma"/>
      <family val="2"/>
    </font>
    <font>
      <sz val="8"/>
      <color theme="3" tint="0.59999389629810485"/>
      <name val="Tahoma"/>
      <family val="2"/>
    </font>
    <font>
      <sz val="6"/>
      <color theme="1"/>
      <name val="Tahoma"/>
      <family val="2"/>
    </font>
    <font>
      <b/>
      <sz val="9"/>
      <name val="Wingdings 2"/>
      <family val="1"/>
      <charset val="2"/>
    </font>
  </fonts>
  <fills count="4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7" applyNumberFormat="0" applyAlignment="0" applyProtection="0"/>
    <xf numFmtId="0" fontId="18" fillId="7" borderId="8" applyNumberFormat="0" applyAlignment="0" applyProtection="0"/>
    <xf numFmtId="0" fontId="19" fillId="7" borderId="7" applyNumberFormat="0" applyAlignment="0" applyProtection="0"/>
    <xf numFmtId="0" fontId="20" fillId="0" borderId="9" applyNumberFormat="0" applyFill="0" applyAlignment="0" applyProtection="0"/>
    <xf numFmtId="0" fontId="21" fillId="8" borderId="10" applyNumberFormat="0" applyAlignment="0" applyProtection="0"/>
    <xf numFmtId="0" fontId="22" fillId="0" borderId="0" applyNumberFormat="0" applyFill="0" applyBorder="0" applyAlignment="0" applyProtection="0"/>
    <xf numFmtId="0" fontId="8" fillId="9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62" fillId="0" borderId="0" applyNumberFormat="0" applyFill="0" applyBorder="0" applyAlignment="0" applyProtection="0"/>
  </cellStyleXfs>
  <cellXfs count="89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6" fillId="0" borderId="0" xfId="0" applyFont="1" applyBorder="1" applyAlignment="1">
      <alignment vertical="top" wrapText="1"/>
    </xf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34" borderId="0" xfId="0" applyFill="1"/>
    <xf numFmtId="0" fontId="0" fillId="35" borderId="0" xfId="0" applyFill="1"/>
    <xf numFmtId="49" fontId="0" fillId="35" borderId="0" xfId="0" applyNumberForma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49" fontId="0" fillId="35" borderId="0" xfId="0" applyNumberFormat="1" applyFill="1" applyAlignment="1">
      <alignment horizontal="center"/>
    </xf>
    <xf numFmtId="0" fontId="0" fillId="35" borderId="0" xfId="0" applyFill="1" applyAlignment="1">
      <alignment horizontal="center"/>
    </xf>
    <xf numFmtId="49" fontId="0" fillId="35" borderId="0" xfId="0" applyNumberFormat="1" applyFill="1"/>
    <xf numFmtId="0" fontId="1" fillId="35" borderId="0" xfId="0" applyFont="1" applyFill="1" applyAlignment="1">
      <alignment horizontal="left"/>
    </xf>
    <xf numFmtId="49" fontId="1" fillId="35" borderId="0" xfId="0" applyNumberFormat="1" applyFont="1" applyFill="1" applyAlignment="1">
      <alignment horizontal="center" vertical="center"/>
    </xf>
    <xf numFmtId="49" fontId="6" fillId="35" borderId="0" xfId="0" applyNumberFormat="1" applyFont="1" applyFill="1" applyAlignment="1">
      <alignment horizontal="center" vertical="center"/>
    </xf>
    <xf numFmtId="0" fontId="22" fillId="35" borderId="0" xfId="0" applyFont="1" applyFill="1" applyAlignment="1">
      <alignment horizontal="left" vertical="center"/>
    </xf>
    <xf numFmtId="0" fontId="3" fillId="35" borderId="0" xfId="0" applyFont="1" applyFill="1" applyAlignment="1">
      <alignment horizontal="center" vertical="center"/>
    </xf>
    <xf numFmtId="49" fontId="30" fillId="35" borderId="0" xfId="0" applyNumberFormat="1" applyFont="1" applyFill="1" applyAlignment="1">
      <alignment horizontal="center" vertical="center"/>
    </xf>
    <xf numFmtId="0" fontId="0" fillId="35" borderId="0" xfId="1" applyFont="1" applyFill="1" applyAlignment="1">
      <alignment horizontal="center" vertical="center"/>
    </xf>
    <xf numFmtId="0" fontId="3" fillId="35" borderId="0" xfId="0" applyFont="1" applyFill="1" applyAlignment="1">
      <alignment horizontal="left" vertical="center"/>
    </xf>
    <xf numFmtId="0" fontId="8" fillId="35" borderId="0" xfId="1" applyFont="1" applyFill="1" applyAlignment="1">
      <alignment horizontal="center"/>
    </xf>
    <xf numFmtId="49" fontId="2" fillId="35" borderId="0" xfId="1" applyNumberFormat="1" applyFont="1" applyFill="1" applyAlignment="1">
      <alignment horizontal="center" vertical="center"/>
    </xf>
    <xf numFmtId="164" fontId="0" fillId="35" borderId="0" xfId="1" applyNumberFormat="1" applyFont="1" applyFill="1" applyAlignment="1">
      <alignment horizontal="center" vertical="center"/>
    </xf>
    <xf numFmtId="0" fontId="2" fillId="35" borderId="0" xfId="1" applyFont="1" applyFill="1" applyAlignment="1">
      <alignment horizontal="center" vertical="center"/>
    </xf>
    <xf numFmtId="0" fontId="0" fillId="36" borderId="0" xfId="0" applyFill="1"/>
    <xf numFmtId="49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/>
    </xf>
    <xf numFmtId="49" fontId="0" fillId="36" borderId="0" xfId="0" applyNumberFormat="1" applyFill="1" applyAlignment="1">
      <alignment horizontal="left" vertical="center"/>
    </xf>
    <xf numFmtId="49" fontId="0" fillId="36" borderId="0" xfId="0" applyNumberFormat="1" applyFill="1" applyAlignment="1">
      <alignment horizontal="center"/>
    </xf>
    <xf numFmtId="49" fontId="2" fillId="36" borderId="0" xfId="0" applyNumberFormat="1" applyFont="1" applyFill="1" applyAlignment="1">
      <alignment horizontal="center" vertical="center"/>
    </xf>
    <xf numFmtId="0" fontId="0" fillId="35" borderId="0" xfId="0" applyFill="1" applyAlignment="1">
      <alignment vertical="center"/>
    </xf>
    <xf numFmtId="0" fontId="0" fillId="36" borderId="0" xfId="0" applyFill="1" applyAlignment="1">
      <alignment vertical="center"/>
    </xf>
    <xf numFmtId="0" fontId="1" fillId="35" borderId="0" xfId="0" applyFont="1" applyFill="1" applyAlignment="1">
      <alignment horizontal="left" vertical="center"/>
    </xf>
    <xf numFmtId="0" fontId="1" fillId="36" borderId="0" xfId="0" applyFont="1" applyFill="1" applyAlignment="1">
      <alignment horizontal="left" vertical="center"/>
    </xf>
    <xf numFmtId="49" fontId="6" fillId="36" borderId="0" xfId="0" applyNumberFormat="1" applyFont="1" applyFill="1" applyAlignment="1">
      <alignment horizontal="center" vertical="center"/>
    </xf>
    <xf numFmtId="0" fontId="0" fillId="36" borderId="0" xfId="1" applyFont="1" applyFill="1" applyAlignment="1">
      <alignment horizontal="center" vertical="center"/>
    </xf>
    <xf numFmtId="0" fontId="8" fillId="36" borderId="0" xfId="1" applyFont="1" applyFill="1" applyAlignment="1">
      <alignment horizontal="center" vertical="center"/>
    </xf>
    <xf numFmtId="0" fontId="3" fillId="36" borderId="0" xfId="0" applyFont="1" applyFill="1" applyAlignment="1">
      <alignment horizontal="left" vertical="center"/>
    </xf>
    <xf numFmtId="0" fontId="1" fillId="36" borderId="0" xfId="0" applyFont="1" applyFill="1" applyAlignment="1">
      <alignment horizontal="left"/>
    </xf>
    <xf numFmtId="0" fontId="3" fillId="36" borderId="0" xfId="1" applyFont="1" applyFill="1" applyAlignment="1">
      <alignment horizontal="center" vertical="center"/>
    </xf>
    <xf numFmtId="0" fontId="0" fillId="36" borderId="0" xfId="0" applyFont="1" applyFill="1" applyAlignment="1">
      <alignment horizontal="center" vertical="center"/>
    </xf>
    <xf numFmtId="49" fontId="0" fillId="35" borderId="0" xfId="0" applyNumberFormat="1" applyFill="1" applyAlignment="1">
      <alignment horizontal="center" vertical="top" wrapText="1"/>
    </xf>
    <xf numFmtId="0" fontId="31" fillId="35" borderId="0" xfId="0" applyFont="1" applyFill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8" fillId="36" borderId="0" xfId="1" applyNumberFormat="1" applyFont="1" applyFill="1" applyAlignment="1">
      <alignment horizontal="center" vertical="center"/>
    </xf>
    <xf numFmtId="49" fontId="8" fillId="35" borderId="0" xfId="1" applyNumberFormat="1" applyFont="1" applyFill="1" applyAlignment="1">
      <alignment horizontal="center" vertical="center"/>
    </xf>
    <xf numFmtId="49" fontId="0" fillId="36" borderId="0" xfId="0" applyNumberFormat="1" applyFont="1" applyFill="1" applyAlignment="1">
      <alignment horizontal="center" vertical="center"/>
    </xf>
    <xf numFmtId="49" fontId="0" fillId="36" borderId="0" xfId="1" applyNumberFormat="1" applyFont="1" applyFill="1" applyAlignment="1">
      <alignment horizontal="center" vertical="center"/>
    </xf>
    <xf numFmtId="0" fontId="3" fillId="36" borderId="0" xfId="0" applyFont="1" applyFill="1" applyAlignment="1">
      <alignment horizontal="center" vertical="center"/>
    </xf>
    <xf numFmtId="0" fontId="3" fillId="35" borderId="0" xfId="1" applyFont="1" applyFill="1" applyAlignment="1">
      <alignment horizontal="center" vertical="center"/>
    </xf>
    <xf numFmtId="0" fontId="3" fillId="35" borderId="0" xfId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top" wrapText="1"/>
    </xf>
    <xf numFmtId="0" fontId="3" fillId="0" borderId="0" xfId="0" applyFont="1"/>
    <xf numFmtId="0" fontId="32" fillId="35" borderId="13" xfId="0" applyFont="1" applyFill="1" applyBorder="1" applyAlignment="1">
      <alignment horizontal="left"/>
    </xf>
    <xf numFmtId="0" fontId="3" fillId="0" borderId="14" xfId="0" applyFont="1" applyBorder="1"/>
    <xf numFmtId="0" fontId="32" fillId="36" borderId="15" xfId="0" applyFont="1" applyFill="1" applyBorder="1" applyAlignment="1">
      <alignment horizontal="left" vertical="center"/>
    </xf>
    <xf numFmtId="0" fontId="3" fillId="36" borderId="16" xfId="0" applyFont="1" applyFill="1" applyBorder="1"/>
    <xf numFmtId="0" fontId="32" fillId="35" borderId="15" xfId="0" applyFont="1" applyFill="1" applyBorder="1" applyAlignment="1">
      <alignment horizontal="left" vertical="center"/>
    </xf>
    <xf numFmtId="49" fontId="33" fillId="35" borderId="16" xfId="0" applyNumberFormat="1" applyFont="1" applyFill="1" applyBorder="1" applyAlignment="1">
      <alignment horizontal="center" vertical="center"/>
    </xf>
    <xf numFmtId="0" fontId="32" fillId="36" borderId="17" xfId="0" applyFont="1" applyFill="1" applyBorder="1" applyAlignment="1">
      <alignment horizontal="left" vertical="center"/>
    </xf>
    <xf numFmtId="49" fontId="33" fillId="36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165" fontId="0" fillId="0" borderId="0" xfId="0" applyNumberFormat="1"/>
    <xf numFmtId="0" fontId="4" fillId="37" borderId="13" xfId="0" applyFont="1" applyFill="1" applyBorder="1" applyAlignment="1">
      <alignment horizontal="center" vertical="center"/>
    </xf>
    <xf numFmtId="0" fontId="4" fillId="37" borderId="19" xfId="0" applyFont="1" applyFill="1" applyBorder="1" applyAlignment="1">
      <alignment horizontal="center" vertical="center"/>
    </xf>
    <xf numFmtId="49" fontId="4" fillId="37" borderId="19" xfId="0" applyNumberFormat="1" applyFont="1" applyFill="1" applyBorder="1" applyAlignment="1">
      <alignment horizontal="center" vertical="center"/>
    </xf>
    <xf numFmtId="165" fontId="4" fillId="37" borderId="19" xfId="0" applyNumberFormat="1" applyFont="1" applyFill="1" applyBorder="1" applyAlignment="1">
      <alignment horizontal="center" vertical="center"/>
    </xf>
    <xf numFmtId="0" fontId="4" fillId="37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 vertical="center"/>
    </xf>
    <xf numFmtId="49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8" borderId="15" xfId="0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0" xfId="0" applyFill="1" applyBorder="1" applyAlignment="1">
      <alignment horizontal="left" vertical="center"/>
    </xf>
    <xf numFmtId="49" fontId="0" fillId="38" borderId="0" xfId="0" applyNumberFormat="1" applyFill="1" applyBorder="1" applyAlignment="1">
      <alignment horizontal="center" vertical="center"/>
    </xf>
    <xf numFmtId="0" fontId="0" fillId="38" borderId="16" xfId="0" applyFill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38" borderId="0" xfId="0" applyNumberForma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49" fontId="3" fillId="36" borderId="0" xfId="0" applyNumberFormat="1" applyFont="1" applyFill="1" applyAlignment="1">
      <alignment horizontal="center" vertical="center"/>
    </xf>
    <xf numFmtId="0" fontId="0" fillId="36" borderId="0" xfId="0" quotePrefix="1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0" fillId="36" borderId="0" xfId="0" applyFill="1" applyAlignment="1">
      <alignment horizontal="center" vertical="top" wrapText="1"/>
    </xf>
    <xf numFmtId="0" fontId="0" fillId="36" borderId="0" xfId="0" applyFill="1" applyAlignment="1">
      <alignment horizontal="left"/>
    </xf>
    <xf numFmtId="0" fontId="35" fillId="36" borderId="0" xfId="0" applyFont="1" applyFill="1" applyAlignment="1">
      <alignment horizontal="center" vertical="center"/>
    </xf>
    <xf numFmtId="0" fontId="0" fillId="0" borderId="0" xfId="0"/>
    <xf numFmtId="0" fontId="6" fillId="39" borderId="0" xfId="0" applyFont="1" applyFill="1" applyAlignment="1">
      <alignment horizontal="center" vertical="center" wrapText="1"/>
    </xf>
    <xf numFmtId="0" fontId="6" fillId="40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0" fontId="1" fillId="40" borderId="0" xfId="0" applyFont="1" applyFill="1" applyAlignment="1">
      <alignment horizontal="left" vertical="center" wrapText="1"/>
    </xf>
    <xf numFmtId="49" fontId="0" fillId="36" borderId="0" xfId="0" quotePrefix="1" applyNumberFormat="1" applyFill="1" applyAlignment="1">
      <alignment horizontal="center" vertical="center"/>
    </xf>
    <xf numFmtId="0" fontId="0" fillId="36" borderId="0" xfId="0" applyFont="1" applyFill="1" applyAlignment="1">
      <alignment horizontal="left" vertical="center"/>
    </xf>
    <xf numFmtId="0" fontId="5" fillId="36" borderId="0" xfId="0" applyFont="1" applyFill="1" applyAlignment="1">
      <alignment vertical="center"/>
    </xf>
    <xf numFmtId="49" fontId="6" fillId="36" borderId="0" xfId="0" quotePrefix="1" applyNumberFormat="1" applyFont="1" applyFill="1" applyAlignment="1">
      <alignment horizontal="center" vertical="center"/>
    </xf>
    <xf numFmtId="49" fontId="6" fillId="35" borderId="0" xfId="0" quotePrefix="1" applyNumberFormat="1" applyFont="1" applyFill="1" applyAlignment="1">
      <alignment horizontal="center" vertical="center"/>
    </xf>
    <xf numFmtId="0" fontId="3" fillId="36" borderId="0" xfId="0" quotePrefix="1" applyFont="1" applyFill="1" applyAlignment="1">
      <alignment horizontal="left" vertical="center"/>
    </xf>
    <xf numFmtId="0" fontId="0" fillId="36" borderId="0" xfId="0" applyFill="1" applyAlignment="1">
      <alignment horizontal="left" vertical="center" wrapText="1"/>
    </xf>
    <xf numFmtId="0" fontId="0" fillId="35" borderId="0" xfId="0" applyFill="1" applyAlignment="1">
      <alignment horizontal="left" vertical="center"/>
    </xf>
    <xf numFmtId="0" fontId="0" fillId="35" borderId="13" xfId="0" applyFill="1" applyBorder="1" applyAlignment="1">
      <alignment horizontal="left" vertical="center"/>
    </xf>
    <xf numFmtId="0" fontId="0" fillId="35" borderId="19" xfId="0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0" fontId="0" fillId="35" borderId="14" xfId="0" applyFill="1" applyBorder="1" applyAlignment="1">
      <alignment horizontal="left" vertical="center"/>
    </xf>
    <xf numFmtId="0" fontId="0" fillId="36" borderId="15" xfId="0" applyFont="1" applyFill="1" applyBorder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6" borderId="16" xfId="0" applyFill="1" applyBorder="1" applyAlignment="1">
      <alignment horizontal="left" vertical="center"/>
    </xf>
    <xf numFmtId="0" fontId="0" fillId="35" borderId="15" xfId="0" applyFill="1" applyBorder="1" applyAlignment="1">
      <alignment horizontal="left" vertical="center"/>
    </xf>
    <xf numFmtId="0" fontId="0" fillId="35" borderId="0" xfId="0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5" borderId="16" xfId="0" applyFill="1" applyBorder="1" applyAlignment="1">
      <alignment horizontal="left" vertical="center"/>
    </xf>
    <xf numFmtId="0" fontId="0" fillId="36" borderId="15" xfId="0" applyFill="1" applyBorder="1" applyAlignment="1">
      <alignment horizontal="left" vertical="center"/>
    </xf>
    <xf numFmtId="49" fontId="0" fillId="36" borderId="16" xfId="0" applyNumberFormat="1" applyFill="1" applyBorder="1" applyAlignment="1">
      <alignment horizontal="left" vertical="center"/>
    </xf>
    <xf numFmtId="0" fontId="0" fillId="35" borderId="0" xfId="0" applyFill="1" applyBorder="1" applyAlignment="1">
      <alignment horizontal="center"/>
    </xf>
    <xf numFmtId="0" fontId="1" fillId="35" borderId="15" xfId="0" applyFont="1" applyFill="1" applyBorder="1" applyAlignment="1">
      <alignment horizontal="left" vertical="center"/>
    </xf>
    <xf numFmtId="49" fontId="1" fillId="35" borderId="0" xfId="0" applyNumberFormat="1" applyFont="1" applyFill="1" applyBorder="1" applyAlignment="1">
      <alignment horizontal="center" vertical="center"/>
    </xf>
    <xf numFmtId="0" fontId="0" fillId="36" borderId="15" xfId="0" applyFill="1" applyBorder="1" applyAlignment="1">
      <alignment vertical="center"/>
    </xf>
    <xf numFmtId="49" fontId="2" fillId="36" borderId="0" xfId="0" applyNumberFormat="1" applyFont="1" applyFill="1" applyBorder="1" applyAlignment="1">
      <alignment horizontal="center" vertical="center"/>
    </xf>
    <xf numFmtId="0" fontId="0" fillId="36" borderId="16" xfId="0" applyFill="1" applyBorder="1"/>
    <xf numFmtId="49" fontId="3" fillId="36" borderId="0" xfId="0" applyNumberFormat="1" applyFont="1" applyFill="1" applyBorder="1" applyAlignment="1">
      <alignment horizontal="center" vertical="center"/>
    </xf>
    <xf numFmtId="0" fontId="1" fillId="36" borderId="15" xfId="0" applyFont="1" applyFill="1" applyBorder="1" applyAlignment="1">
      <alignment horizontal="left" vertical="center"/>
    </xf>
    <xf numFmtId="49" fontId="0" fillId="35" borderId="0" xfId="0" applyNumberFormat="1" applyFill="1" applyBorder="1"/>
    <xf numFmtId="0" fontId="0" fillId="36" borderId="20" xfId="0" applyFill="1" applyBorder="1" applyAlignment="1">
      <alignment horizontal="center" vertical="center"/>
    </xf>
    <xf numFmtId="0" fontId="5" fillId="36" borderId="17" xfId="0" applyFont="1" applyFill="1" applyBorder="1" applyAlignment="1">
      <alignment vertical="center"/>
    </xf>
    <xf numFmtId="49" fontId="0" fillId="36" borderId="20" xfId="0" applyNumberFormat="1" applyFill="1" applyBorder="1" applyAlignment="1">
      <alignment horizontal="center" vertical="center"/>
    </xf>
    <xf numFmtId="0" fontId="0" fillId="36" borderId="18" xfId="0" quotePrefix="1" applyFill="1" applyBorder="1"/>
    <xf numFmtId="49" fontId="0" fillId="36" borderId="0" xfId="0" applyNumberFormat="1" applyFill="1" applyAlignment="1">
      <alignment horizontal="center" vertical="center" wrapText="1"/>
    </xf>
    <xf numFmtId="0" fontId="0" fillId="35" borderId="0" xfId="0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0" fillId="36" borderId="0" xfId="0" applyFill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top" wrapText="1"/>
    </xf>
    <xf numFmtId="49" fontId="0" fillId="36" borderId="0" xfId="0" applyNumberFormat="1" applyFill="1" applyAlignment="1">
      <alignment horizontal="center" vertical="center"/>
    </xf>
    <xf numFmtId="0" fontId="0" fillId="36" borderId="0" xfId="0" applyFill="1" applyBorder="1" applyAlignment="1">
      <alignment horizontal="center"/>
    </xf>
    <xf numFmtId="0" fontId="7" fillId="35" borderId="0" xfId="0" applyFont="1" applyFill="1" applyBorder="1" applyAlignment="1">
      <alignment horizontal="center" vertical="center"/>
    </xf>
    <xf numFmtId="0" fontId="2" fillId="36" borderId="0" xfId="0" applyFont="1" applyFill="1" applyBorder="1" applyAlignment="1">
      <alignment horizontal="center" vertical="center"/>
    </xf>
    <xf numFmtId="0" fontId="3" fillId="36" borderId="0" xfId="0" applyFont="1" applyFill="1" applyBorder="1" applyAlignment="1">
      <alignment horizontal="center" vertical="center"/>
    </xf>
    <xf numFmtId="0" fontId="5" fillId="36" borderId="15" xfId="0" applyFont="1" applyFill="1" applyBorder="1" applyAlignment="1">
      <alignment vertical="center"/>
    </xf>
    <xf numFmtId="0" fontId="3" fillId="36" borderId="0" xfId="1" applyFont="1" applyFill="1" applyBorder="1" applyAlignment="1">
      <alignment horizontal="center" vertical="center"/>
    </xf>
    <xf numFmtId="0" fontId="1" fillId="36" borderId="0" xfId="0" applyFont="1" applyFill="1" applyBorder="1" applyAlignment="1">
      <alignment horizontal="center" vertical="center"/>
    </xf>
    <xf numFmtId="0" fontId="3" fillId="35" borderId="0" xfId="1" applyFont="1" applyFill="1" applyBorder="1" applyAlignment="1">
      <alignment horizontal="center" vertical="center"/>
    </xf>
    <xf numFmtId="0" fontId="1" fillId="35" borderId="0" xfId="0" applyFont="1" applyFill="1" applyBorder="1" applyAlignment="1">
      <alignment horizontal="center" vertical="center"/>
    </xf>
    <xf numFmtId="0" fontId="1" fillId="36" borderId="0" xfId="0" quotePrefix="1" applyFont="1" applyFill="1" applyBorder="1" applyAlignment="1">
      <alignment horizontal="center" vertical="center"/>
    </xf>
    <xf numFmtId="0" fontId="3" fillId="35" borderId="0" xfId="0" applyFont="1" applyFill="1" applyBorder="1" applyAlignment="1">
      <alignment horizontal="center" vertical="center"/>
    </xf>
    <xf numFmtId="49" fontId="6" fillId="36" borderId="0" xfId="0" applyNumberFormat="1" applyFont="1" applyFill="1" applyBorder="1" applyAlignment="1">
      <alignment horizontal="center" vertical="center"/>
    </xf>
    <xf numFmtId="49" fontId="6" fillId="35" borderId="0" xfId="0" applyNumberFormat="1" applyFont="1" applyFill="1" applyBorder="1" applyAlignment="1">
      <alignment horizontal="center" vertical="center"/>
    </xf>
    <xf numFmtId="0" fontId="0" fillId="36" borderId="0" xfId="0" applyFill="1" applyAlignment="1">
      <alignment horizontal="left" vertical="center"/>
    </xf>
    <xf numFmtId="0" fontId="0" fillId="35" borderId="0" xfId="0" applyFill="1" applyBorder="1" applyAlignment="1">
      <alignment horizontal="left" vertical="center"/>
    </xf>
    <xf numFmtId="0" fontId="0" fillId="35" borderId="0" xfId="0" applyFill="1" applyBorder="1"/>
    <xf numFmtId="0" fontId="0" fillId="35" borderId="0" xfId="0" applyFill="1" applyBorder="1" applyAlignment="1">
      <alignment vertical="center"/>
    </xf>
    <xf numFmtId="0" fontId="3" fillId="36" borderId="16" xfId="1" applyFont="1" applyFill="1" applyBorder="1" applyAlignment="1">
      <alignment horizontal="center" vertical="center"/>
    </xf>
    <xf numFmtId="0" fontId="3" fillId="35" borderId="16" xfId="1" applyFont="1" applyFill="1" applyBorder="1" applyAlignment="1">
      <alignment horizontal="center"/>
    </xf>
    <xf numFmtId="0" fontId="3" fillId="35" borderId="16" xfId="1" applyFont="1" applyFill="1" applyBorder="1" applyAlignment="1">
      <alignment horizontal="center" vertical="center"/>
    </xf>
    <xf numFmtId="0" fontId="3" fillId="36" borderId="16" xfId="0" applyFont="1" applyFill="1" applyBorder="1" applyAlignment="1">
      <alignment horizontal="center" vertical="center"/>
    </xf>
    <xf numFmtId="0" fontId="0" fillId="36" borderId="13" xfId="0" applyFill="1" applyBorder="1" applyAlignment="1">
      <alignment horizontal="left" vertical="center"/>
    </xf>
    <xf numFmtId="49" fontId="2" fillId="36" borderId="19" xfId="0" applyNumberFormat="1" applyFont="1" applyFill="1" applyBorder="1" applyAlignment="1">
      <alignment horizontal="center" vertical="center"/>
    </xf>
    <xf numFmtId="0" fontId="0" fillId="36" borderId="19" xfId="0" applyFill="1" applyBorder="1" applyAlignment="1">
      <alignment horizontal="center"/>
    </xf>
    <xf numFmtId="0" fontId="0" fillId="36" borderId="19" xfId="0" applyFill="1" applyBorder="1" applyAlignment="1">
      <alignment horizontal="center" vertical="center"/>
    </xf>
    <xf numFmtId="0" fontId="2" fillId="36" borderId="19" xfId="0" applyFont="1" applyFill="1" applyBorder="1" applyAlignment="1">
      <alignment horizontal="center" vertical="center"/>
    </xf>
    <xf numFmtId="49" fontId="0" fillId="35" borderId="0" xfId="0" quotePrefix="1" applyNumberForma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36" borderId="17" xfId="0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24" fillId="37" borderId="13" xfId="0" applyFont="1" applyFill="1" applyBorder="1" applyAlignment="1">
      <alignment horizontal="center" vertical="center"/>
    </xf>
    <xf numFmtId="49" fontId="24" fillId="37" borderId="19" xfId="0" applyNumberFormat="1" applyFont="1" applyFill="1" applyBorder="1" applyAlignment="1">
      <alignment horizontal="center" vertical="center"/>
    </xf>
    <xf numFmtId="49" fontId="24" fillId="37" borderId="14" xfId="0" applyNumberFormat="1" applyFont="1" applyFill="1" applyBorder="1" applyAlignment="1">
      <alignment horizontal="center" vertical="center"/>
    </xf>
    <xf numFmtId="0" fontId="6" fillId="4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0" borderId="13" xfId="0" applyFont="1" applyFill="1" applyBorder="1" applyAlignment="1">
      <alignment vertical="center"/>
    </xf>
    <xf numFmtId="0" fontId="6" fillId="40" borderId="19" xfId="0" applyFont="1" applyFill="1" applyBorder="1" applyAlignment="1">
      <alignment horizontal="center" vertical="center"/>
    </xf>
    <xf numFmtId="0" fontId="6" fillId="40" borderId="15" xfId="0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40" borderId="17" xfId="0" applyFont="1" applyFill="1" applyBorder="1" applyAlignment="1">
      <alignment vertical="center"/>
    </xf>
    <xf numFmtId="49" fontId="0" fillId="0" borderId="14" xfId="0" applyNumberFormat="1" applyBorder="1" applyAlignment="1">
      <alignment horizontal="center" vertical="center"/>
    </xf>
    <xf numFmtId="0" fontId="0" fillId="40" borderId="0" xfId="0" applyFill="1"/>
    <xf numFmtId="0" fontId="39" fillId="40" borderId="0" xfId="0" applyFont="1" applyFill="1" applyAlignment="1">
      <alignment horizontal="center" vertical="center" wrapText="1"/>
    </xf>
    <xf numFmtId="0" fontId="38" fillId="40" borderId="0" xfId="0" applyFont="1" applyFill="1" applyAlignment="1">
      <alignment horizontal="right" vertical="center" wrapText="1" indent="1"/>
    </xf>
    <xf numFmtId="0" fontId="38" fillId="40" borderId="0" xfId="0" applyFont="1" applyFill="1" applyAlignment="1">
      <alignment horizontal="center" vertical="center"/>
    </xf>
    <xf numFmtId="14" fontId="38" fillId="40" borderId="0" xfId="0" applyNumberFormat="1" applyFont="1" applyFill="1" applyAlignment="1">
      <alignment horizontal="center" vertical="center" wrapText="1"/>
    </xf>
    <xf numFmtId="8" fontId="38" fillId="40" borderId="0" xfId="0" applyNumberFormat="1" applyFont="1" applyFill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1" fillId="36" borderId="21" xfId="0" applyFont="1" applyFill="1" applyBorder="1" applyAlignment="1">
      <alignment horizontal="left" vertical="center"/>
    </xf>
    <xf numFmtId="0" fontId="3" fillId="36" borderId="22" xfId="1" applyFont="1" applyFill="1" applyBorder="1" applyAlignment="1">
      <alignment horizontal="center" vertical="center"/>
    </xf>
    <xf numFmtId="0" fontId="1" fillId="36" borderId="22" xfId="0" applyFont="1" applyFill="1" applyBorder="1" applyAlignment="1">
      <alignment horizontal="center" vertical="center"/>
    </xf>
    <xf numFmtId="0" fontId="3" fillId="36" borderId="23" xfId="1" applyFont="1" applyFill="1" applyBorder="1" applyAlignment="1">
      <alignment horizontal="center" vertical="center"/>
    </xf>
    <xf numFmtId="0" fontId="1" fillId="35" borderId="24" xfId="0" applyFont="1" applyFill="1" applyBorder="1" applyAlignment="1">
      <alignment horizontal="left" vertical="center"/>
    </xf>
    <xf numFmtId="0" fontId="3" fillId="35" borderId="25" xfId="1" applyFont="1" applyFill="1" applyBorder="1" applyAlignment="1">
      <alignment horizontal="center"/>
    </xf>
    <xf numFmtId="0" fontId="1" fillId="36" borderId="24" xfId="0" applyFont="1" applyFill="1" applyBorder="1" applyAlignment="1">
      <alignment horizontal="left" vertical="center"/>
    </xf>
    <xf numFmtId="0" fontId="3" fillId="36" borderId="25" xfId="1" applyFont="1" applyFill="1" applyBorder="1" applyAlignment="1">
      <alignment horizontal="center" vertical="center"/>
    </xf>
    <xf numFmtId="0" fontId="3" fillId="35" borderId="25" xfId="1" applyFont="1" applyFill="1" applyBorder="1" applyAlignment="1">
      <alignment horizontal="center" vertical="center"/>
    </xf>
    <xf numFmtId="0" fontId="3" fillId="36" borderId="25" xfId="0" applyFont="1" applyFill="1" applyBorder="1" applyAlignment="1">
      <alignment horizontal="center" vertical="center"/>
    </xf>
    <xf numFmtId="0" fontId="1" fillId="35" borderId="26" xfId="0" applyFont="1" applyFill="1" applyBorder="1" applyAlignment="1">
      <alignment horizontal="left" vertical="center"/>
    </xf>
    <xf numFmtId="0" fontId="3" fillId="35" borderId="27" xfId="0" applyFont="1" applyFill="1" applyBorder="1" applyAlignment="1">
      <alignment horizontal="center" vertical="center"/>
    </xf>
    <xf numFmtId="0" fontId="1" fillId="35" borderId="27" xfId="0" applyFont="1" applyFill="1" applyBorder="1" applyAlignment="1">
      <alignment horizontal="center" vertical="center"/>
    </xf>
    <xf numFmtId="0" fontId="3" fillId="35" borderId="28" xfId="1" applyFont="1" applyFill="1" applyBorder="1" applyAlignment="1">
      <alignment horizontal="center" vertical="center"/>
    </xf>
    <xf numFmtId="0" fontId="1" fillId="35" borderId="0" xfId="0" applyFont="1" applyFill="1" applyBorder="1" applyAlignment="1">
      <alignment horizontal="center" vertical="center" wrapText="1"/>
    </xf>
    <xf numFmtId="0" fontId="29" fillId="35" borderId="0" xfId="0" applyFont="1" applyFill="1" applyBorder="1" applyAlignment="1">
      <alignment horizontal="left" vertical="center"/>
    </xf>
    <xf numFmtId="49" fontId="30" fillId="35" borderId="0" xfId="0" applyNumberFormat="1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49" fontId="29" fillId="35" borderId="0" xfId="0" applyNumberFormat="1" applyFont="1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49" fontId="0" fillId="36" borderId="0" xfId="0" applyNumberFormat="1" applyFill="1"/>
    <xf numFmtId="0" fontId="0" fillId="36" borderId="13" xfId="0" applyFont="1" applyFill="1" applyBorder="1" applyAlignment="1">
      <alignment horizontal="left" vertical="center"/>
    </xf>
    <xf numFmtId="49" fontId="0" fillId="36" borderId="14" xfId="0" applyNumberFormat="1" applyFill="1" applyBorder="1" applyAlignment="1">
      <alignment horizontal="center" vertical="center"/>
    </xf>
    <xf numFmtId="49" fontId="0" fillId="36" borderId="16" xfId="0" applyNumberFormat="1" applyFill="1" applyBorder="1" applyAlignment="1">
      <alignment horizontal="center" vertical="center"/>
    </xf>
    <xf numFmtId="49" fontId="0" fillId="36" borderId="18" xfId="0" applyNumberFormat="1" applyFill="1" applyBorder="1" applyAlignment="1">
      <alignment horizontal="center" vertical="center"/>
    </xf>
    <xf numFmtId="0" fontId="29" fillId="41" borderId="0" xfId="0" applyFont="1" applyFill="1" applyBorder="1" applyAlignment="1">
      <alignment horizontal="left" vertical="center"/>
    </xf>
    <xf numFmtId="49" fontId="29" fillId="41" borderId="0" xfId="0" applyNumberFormat="1" applyFont="1" applyFill="1" applyBorder="1" applyAlignment="1">
      <alignment horizontal="center" vertical="center"/>
    </xf>
    <xf numFmtId="0" fontId="0" fillId="41" borderId="0" xfId="0" applyFill="1" applyBorder="1" applyAlignment="1">
      <alignment horizontal="center"/>
    </xf>
    <xf numFmtId="0" fontId="29" fillId="41" borderId="0" xfId="0" applyFont="1" applyFill="1" applyBorder="1" applyAlignment="1">
      <alignment horizontal="center" vertical="center"/>
    </xf>
    <xf numFmtId="0" fontId="0" fillId="41" borderId="0" xfId="0" applyFill="1" applyBorder="1"/>
    <xf numFmtId="0" fontId="0" fillId="41" borderId="0" xfId="0" applyFill="1" applyBorder="1" applyAlignment="1">
      <alignment horizontal="center" vertical="center"/>
    </xf>
    <xf numFmtId="0" fontId="22" fillId="41" borderId="0" xfId="0" applyFont="1" applyFill="1" applyAlignment="1">
      <alignment horizontal="center" vertical="center"/>
    </xf>
    <xf numFmtId="49" fontId="1" fillId="41" borderId="0" xfId="0" applyNumberFormat="1" applyFont="1" applyFill="1" applyAlignment="1">
      <alignment horizontal="center" vertical="center"/>
    </xf>
    <xf numFmtId="0" fontId="0" fillId="41" borderId="0" xfId="0" applyFill="1" applyAlignment="1">
      <alignment horizontal="center" vertical="center"/>
    </xf>
    <xf numFmtId="0" fontId="0" fillId="41" borderId="0" xfId="0" applyFill="1"/>
    <xf numFmtId="49" fontId="0" fillId="41" borderId="0" xfId="0" applyNumberFormat="1" applyFill="1" applyAlignment="1">
      <alignment horizontal="center" vertical="center"/>
    </xf>
    <xf numFmtId="0" fontId="22" fillId="41" borderId="0" xfId="0" applyFont="1" applyFill="1" applyAlignment="1">
      <alignment horizontal="left" vertical="center"/>
    </xf>
    <xf numFmtId="0" fontId="40" fillId="37" borderId="13" xfId="0" applyFont="1" applyFill="1" applyBorder="1" applyAlignment="1">
      <alignment horizontal="center" vertical="center"/>
    </xf>
    <xf numFmtId="0" fontId="40" fillId="37" borderId="19" xfId="0" applyFont="1" applyFill="1" applyBorder="1" applyAlignment="1">
      <alignment horizontal="center" vertical="center"/>
    </xf>
    <xf numFmtId="0" fontId="3" fillId="35" borderId="0" xfId="0" applyFont="1" applyFill="1"/>
    <xf numFmtId="0" fontId="3" fillId="36" borderId="15" xfId="0" applyFont="1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/>
    </xf>
    <xf numFmtId="49" fontId="0" fillId="36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0" fillId="35" borderId="16" xfId="0" applyFill="1" applyBorder="1" applyAlignment="1">
      <alignment horizontal="center" vertical="center"/>
    </xf>
    <xf numFmtId="0" fontId="7" fillId="36" borderId="0" xfId="0" applyFont="1" applyFill="1" applyBorder="1" applyAlignment="1">
      <alignment horizontal="center" vertical="center"/>
    </xf>
    <xf numFmtId="0" fontId="6" fillId="40" borderId="20" xfId="0" applyFont="1" applyFill="1" applyBorder="1" applyAlignment="1">
      <alignment horizontal="center" vertical="center"/>
    </xf>
    <xf numFmtId="49" fontId="0" fillId="35" borderId="16" xfId="0" applyNumberForma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6" fillId="36" borderId="0" xfId="0" applyFont="1" applyFill="1" applyBorder="1" applyAlignment="1">
      <alignment horizontal="center" vertical="center"/>
    </xf>
    <xf numFmtId="0" fontId="0" fillId="35" borderId="0" xfId="0" applyFill="1" applyBorder="1" applyAlignment="1">
      <alignment horizontal="center" vertical="center"/>
    </xf>
    <xf numFmtId="0" fontId="0" fillId="36" borderId="0" xfId="0" applyFill="1" applyBorder="1" applyAlignment="1">
      <alignment vertical="center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/>
    <xf numFmtId="49" fontId="0" fillId="36" borderId="0" xfId="0" applyNumberFormat="1" applyFill="1" applyBorder="1" applyAlignment="1">
      <alignment horizontal="left" vertical="center"/>
    </xf>
    <xf numFmtId="0" fontId="0" fillId="36" borderId="14" xfId="0" applyFill="1" applyBorder="1" applyAlignment="1">
      <alignment horizontal="center" vertical="center"/>
    </xf>
    <xf numFmtId="0" fontId="0" fillId="35" borderId="17" xfId="0" applyFill="1" applyBorder="1" applyAlignment="1">
      <alignment horizontal="left" vertical="center"/>
    </xf>
    <xf numFmtId="49" fontId="0" fillId="35" borderId="20" xfId="0" applyNumberFormat="1" applyFill="1" applyBorder="1" applyAlignment="1">
      <alignment horizontal="center" vertical="center"/>
    </xf>
    <xf numFmtId="0" fontId="0" fillId="35" borderId="20" xfId="0" applyFill="1" applyBorder="1" applyAlignment="1">
      <alignment horizontal="center"/>
    </xf>
    <xf numFmtId="0" fontId="0" fillId="35" borderId="20" xfId="0" applyFill="1" applyBorder="1" applyAlignment="1">
      <alignment horizontal="center" vertical="center"/>
    </xf>
    <xf numFmtId="0" fontId="0" fillId="35" borderId="20" xfId="0" applyFill="1" applyBorder="1" applyAlignment="1">
      <alignment horizontal="left" vertical="center"/>
    </xf>
    <xf numFmtId="0" fontId="3" fillId="36" borderId="0" xfId="0" applyFont="1" applyFill="1" applyBorder="1" applyAlignment="1">
      <alignment horizontal="left" vertical="center"/>
    </xf>
    <xf numFmtId="0" fontId="24" fillId="37" borderId="14" xfId="0" applyFont="1" applyFill="1" applyBorder="1" applyAlignment="1">
      <alignment horizontal="center" vertical="center"/>
    </xf>
    <xf numFmtId="0" fontId="3" fillId="35" borderId="13" xfId="0" applyFont="1" applyFill="1" applyBorder="1" applyAlignment="1">
      <alignment horizontal="left" vertical="center"/>
    </xf>
    <xf numFmtId="0" fontId="3" fillId="35" borderId="19" xfId="0" applyFont="1" applyFill="1" applyBorder="1" applyAlignment="1">
      <alignment horizontal="center" vertical="center"/>
    </xf>
    <xf numFmtId="0" fontId="3" fillId="35" borderId="19" xfId="0" applyFont="1" applyFill="1" applyBorder="1" applyAlignment="1">
      <alignment horizontal="left" vertical="center"/>
    </xf>
    <xf numFmtId="0" fontId="3" fillId="35" borderId="15" xfId="0" applyFont="1" applyFill="1" applyBorder="1" applyAlignment="1">
      <alignment horizontal="left" vertical="center"/>
    </xf>
    <xf numFmtId="0" fontId="3" fillId="35" borderId="0" xfId="0" applyFont="1" applyFill="1" applyBorder="1" applyAlignment="1">
      <alignment horizontal="left" vertical="center"/>
    </xf>
    <xf numFmtId="49" fontId="3" fillId="36" borderId="0" xfId="0" applyNumberFormat="1" applyFont="1" applyFill="1" applyBorder="1" applyAlignment="1">
      <alignment horizontal="left" vertical="center"/>
    </xf>
    <xf numFmtId="0" fontId="3" fillId="35" borderId="0" xfId="0" applyFont="1" applyFill="1" applyBorder="1" applyAlignment="1">
      <alignment horizontal="center"/>
    </xf>
    <xf numFmtId="0" fontId="32" fillId="35" borderId="17" xfId="0" applyFont="1" applyFill="1" applyBorder="1" applyAlignment="1">
      <alignment horizontal="left" vertical="center"/>
    </xf>
    <xf numFmtId="0" fontId="3" fillId="35" borderId="20" xfId="0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vertical="center"/>
    </xf>
    <xf numFmtId="0" fontId="3" fillId="35" borderId="16" xfId="0" applyFont="1" applyFill="1" applyBorder="1" applyAlignment="1">
      <alignment horizontal="center" vertical="center"/>
    </xf>
    <xf numFmtId="0" fontId="3" fillId="35" borderId="20" xfId="0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45" fillId="2" borderId="1" xfId="0" applyFont="1" applyFill="1" applyBorder="1" applyAlignment="1">
      <alignment horizontal="left" vertical="center"/>
    </xf>
    <xf numFmtId="0" fontId="45" fillId="2" borderId="2" xfId="0" applyFont="1" applyFill="1" applyBorder="1" applyAlignment="1">
      <alignment horizontal="left" vertical="center"/>
    </xf>
    <xf numFmtId="0" fontId="45" fillId="2" borderId="3" xfId="0" applyFont="1" applyFill="1" applyBorder="1" applyAlignment="1">
      <alignment horizontal="left" vertical="center"/>
    </xf>
    <xf numFmtId="0" fontId="44" fillId="0" borderId="13" xfId="0" applyFont="1" applyBorder="1" applyAlignment="1">
      <alignment horizontal="left" vertical="center"/>
    </xf>
    <xf numFmtId="0" fontId="44" fillId="0" borderId="19" xfId="0" applyFont="1" applyBorder="1" applyAlignment="1">
      <alignment horizontal="left" vertical="center"/>
    </xf>
    <xf numFmtId="49" fontId="44" fillId="0" borderId="14" xfId="0" applyNumberFormat="1" applyFont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49" fontId="44" fillId="0" borderId="16" xfId="0" applyNumberFormat="1" applyFont="1" applyBorder="1" applyAlignment="1">
      <alignment horizontal="left" vertical="center"/>
    </xf>
    <xf numFmtId="0" fontId="44" fillId="0" borderId="17" xfId="0" applyFont="1" applyBorder="1" applyAlignment="1">
      <alignment horizontal="left" vertical="center"/>
    </xf>
    <xf numFmtId="0" fontId="44" fillId="0" borderId="20" xfId="0" applyFont="1" applyBorder="1" applyAlignment="1">
      <alignment horizontal="left" vertical="center"/>
    </xf>
    <xf numFmtId="49" fontId="44" fillId="0" borderId="18" xfId="0" applyNumberFormat="1" applyFont="1" applyBorder="1" applyAlignment="1">
      <alignment horizontal="left" vertical="center"/>
    </xf>
    <xf numFmtId="0" fontId="46" fillId="40" borderId="0" xfId="0" applyFont="1" applyFill="1" applyBorder="1" applyAlignment="1">
      <alignment horizontal="center" vertical="center" wrapText="1"/>
    </xf>
    <xf numFmtId="0" fontId="46" fillId="35" borderId="15" xfId="0" applyFont="1" applyFill="1" applyBorder="1" applyAlignment="1">
      <alignment horizontal="left" vertical="center" wrapText="1"/>
    </xf>
    <xf numFmtId="0" fontId="46" fillId="40" borderId="16" xfId="0" applyFont="1" applyFill="1" applyBorder="1" applyAlignment="1">
      <alignment horizontal="center" vertical="center" wrapText="1"/>
    </xf>
    <xf numFmtId="0" fontId="46" fillId="35" borderId="17" xfId="0" applyFont="1" applyFill="1" applyBorder="1" applyAlignment="1">
      <alignment horizontal="left" vertical="center" wrapText="1"/>
    </xf>
    <xf numFmtId="0" fontId="46" fillId="40" borderId="20" xfId="0" applyFont="1" applyFill="1" applyBorder="1" applyAlignment="1">
      <alignment horizontal="center" vertical="center" wrapText="1"/>
    </xf>
    <xf numFmtId="0" fontId="46" fillId="40" borderId="18" xfId="0" applyFont="1" applyFill="1" applyBorder="1" applyAlignment="1">
      <alignment horizontal="center" vertical="center" wrapText="1"/>
    </xf>
    <xf numFmtId="0" fontId="46" fillId="41" borderId="15" xfId="0" applyFont="1" applyFill="1" applyBorder="1" applyAlignment="1">
      <alignment horizontal="left" vertical="center" wrapText="1"/>
    </xf>
    <xf numFmtId="0" fontId="46" fillId="41" borderId="0" xfId="0" applyFont="1" applyFill="1" applyBorder="1" applyAlignment="1">
      <alignment horizontal="center" vertical="center" wrapText="1"/>
    </xf>
    <xf numFmtId="0" fontId="46" fillId="41" borderId="16" xfId="0" applyFont="1" applyFill="1" applyBorder="1" applyAlignment="1">
      <alignment horizontal="center" vertical="center" wrapText="1"/>
    </xf>
    <xf numFmtId="0" fontId="3" fillId="36" borderId="0" xfId="0" applyFont="1" applyFill="1" applyBorder="1"/>
    <xf numFmtId="0" fontId="22" fillId="35" borderId="14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48" fillId="36" borderId="16" xfId="0" applyFont="1" applyFill="1" applyBorder="1" applyAlignment="1">
      <alignment horizontal="center" vertical="center"/>
    </xf>
    <xf numFmtId="0" fontId="48" fillId="35" borderId="16" xfId="0" applyFont="1" applyFill="1" applyBorder="1" applyAlignment="1">
      <alignment horizontal="center" vertical="center"/>
    </xf>
    <xf numFmtId="1" fontId="0" fillId="0" borderId="0" xfId="0" applyNumberFormat="1"/>
    <xf numFmtId="0" fontId="0" fillId="38" borderId="0" xfId="0" applyFill="1"/>
    <xf numFmtId="0" fontId="45" fillId="2" borderId="2" xfId="0" applyFont="1" applyFill="1" applyBorder="1" applyAlignment="1">
      <alignment horizontal="center" vertical="center"/>
    </xf>
    <xf numFmtId="49" fontId="44" fillId="0" borderId="19" xfId="0" applyNumberFormat="1" applyFont="1" applyBorder="1" applyAlignment="1">
      <alignment horizontal="center" vertical="center"/>
    </xf>
    <xf numFmtId="49" fontId="44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49" fontId="44" fillId="0" borderId="20" xfId="0" applyNumberFormat="1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9" fillId="0" borderId="0" xfId="0" applyFont="1" applyBorder="1" applyAlignment="1">
      <alignment horizontal="left" vertical="center"/>
    </xf>
    <xf numFmtId="49" fontId="49" fillId="0" borderId="0" xfId="0" applyNumberFormat="1" applyFont="1"/>
    <xf numFmtId="0" fontId="51" fillId="0" borderId="0" xfId="0" applyFont="1" applyAlignment="1">
      <alignment vertical="center"/>
    </xf>
    <xf numFmtId="166" fontId="52" fillId="0" borderId="0" xfId="0" applyNumberFormat="1" applyFont="1" applyBorder="1" applyAlignment="1">
      <alignment vertical="center"/>
    </xf>
    <xf numFmtId="166" fontId="0" fillId="0" borderId="0" xfId="0" applyNumberFormat="1" applyBorder="1"/>
    <xf numFmtId="166" fontId="0" fillId="0" borderId="16" xfId="0" applyNumberFormat="1" applyBorder="1"/>
    <xf numFmtId="166" fontId="52" fillId="38" borderId="0" xfId="0" applyNumberFormat="1" applyFont="1" applyFill="1" applyBorder="1" applyAlignment="1">
      <alignment vertical="center"/>
    </xf>
    <xf numFmtId="166" fontId="52" fillId="38" borderId="16" xfId="0" applyNumberFormat="1" applyFont="1" applyFill="1" applyBorder="1" applyAlignment="1">
      <alignment vertical="center"/>
    </xf>
    <xf numFmtId="166" fontId="52" fillId="0" borderId="16" xfId="0" applyNumberFormat="1" applyFont="1" applyBorder="1" applyAlignment="1">
      <alignment vertical="center"/>
    </xf>
    <xf numFmtId="15" fontId="52" fillId="0" borderId="15" xfId="0" applyNumberFormat="1" applyFont="1" applyBorder="1" applyAlignment="1">
      <alignment vertical="center"/>
    </xf>
    <xf numFmtId="0" fontId="55" fillId="0" borderId="17" xfId="0" applyFont="1" applyBorder="1" applyAlignment="1">
      <alignment horizontal="right" vertical="center"/>
    </xf>
    <xf numFmtId="166" fontId="54" fillId="0" borderId="20" xfId="0" applyNumberFormat="1" applyFont="1" applyBorder="1" applyAlignment="1">
      <alignment vertical="center"/>
    </xf>
    <xf numFmtId="166" fontId="24" fillId="0" borderId="20" xfId="0" applyNumberFormat="1" applyFont="1" applyBorder="1"/>
    <xf numFmtId="166" fontId="24" fillId="0" borderId="18" xfId="0" applyNumberFormat="1" applyFont="1" applyBorder="1"/>
    <xf numFmtId="0" fontId="24" fillId="2" borderId="1" xfId="0" applyFont="1" applyFill="1" applyBorder="1" applyAlignment="1">
      <alignment horizontal="center" vertical="center"/>
    </xf>
    <xf numFmtId="166" fontId="54" fillId="2" borderId="2" xfId="0" applyNumberFormat="1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53" fillId="38" borderId="15" xfId="0" applyFont="1" applyFill="1" applyBorder="1" applyAlignment="1">
      <alignment vertical="center"/>
    </xf>
    <xf numFmtId="166" fontId="0" fillId="38" borderId="0" xfId="0" applyNumberFormat="1" applyFill="1" applyBorder="1" applyAlignment="1">
      <alignment vertical="center"/>
    </xf>
    <xf numFmtId="0" fontId="53" fillId="0" borderId="15" xfId="0" applyFont="1" applyBorder="1" applyAlignment="1">
      <alignment vertical="center"/>
    </xf>
    <xf numFmtId="166" fontId="0" fillId="38" borderId="16" xfId="0" applyNumberFormat="1" applyFill="1" applyBorder="1" applyAlignment="1">
      <alignment vertical="center"/>
    </xf>
    <xf numFmtId="0" fontId="56" fillId="0" borderId="0" xfId="0" applyFont="1" applyAlignment="1">
      <alignment horizontal="left" vertical="center"/>
    </xf>
    <xf numFmtId="166" fontId="57" fillId="2" borderId="3" xfId="0" applyNumberFormat="1" applyFont="1" applyFill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/>
    </xf>
    <xf numFmtId="8" fontId="52" fillId="0" borderId="0" xfId="0" applyNumberFormat="1" applyFont="1" applyAlignment="1">
      <alignment horizontal="right" vertical="center"/>
    </xf>
    <xf numFmtId="8" fontId="58" fillId="43" borderId="0" xfId="0" applyNumberFormat="1" applyFont="1" applyFill="1" applyAlignment="1">
      <alignment horizontal="right" vertical="center"/>
    </xf>
    <xf numFmtId="8" fontId="58" fillId="0" borderId="0" xfId="0" applyNumberFormat="1" applyFont="1" applyAlignment="1">
      <alignment horizontal="right" vertical="center"/>
    </xf>
    <xf numFmtId="8" fontId="0" fillId="0" borderId="16" xfId="0" applyNumberFormat="1" applyBorder="1" applyAlignment="1">
      <alignment vertical="center"/>
    </xf>
    <xf numFmtId="0" fontId="56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35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36" borderId="16" xfId="0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0" fontId="60" fillId="0" borderId="19" xfId="0" applyFont="1" applyBorder="1" applyAlignment="1">
      <alignment horizontal="left" vertical="center"/>
    </xf>
    <xf numFmtId="0" fontId="60" fillId="38" borderId="0" xfId="0" applyFont="1" applyFill="1" applyBorder="1" applyAlignment="1">
      <alignment horizontal="left" vertical="center"/>
    </xf>
    <xf numFmtId="0" fontId="60" fillId="0" borderId="0" xfId="0" applyFont="1" applyBorder="1" applyAlignment="1">
      <alignment horizontal="left" vertical="center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vertical="center"/>
    </xf>
    <xf numFmtId="0" fontId="60" fillId="0" borderId="20" xfId="0" applyFont="1" applyBorder="1" applyAlignment="1">
      <alignment horizontal="left" vertical="center"/>
    </xf>
    <xf numFmtId="0" fontId="0" fillId="35" borderId="19" xfId="0" applyFill="1" applyBorder="1" applyAlignment="1">
      <alignment horizontal="center"/>
    </xf>
    <xf numFmtId="0" fontId="5" fillId="36" borderId="15" xfId="0" applyFont="1" applyFill="1" applyBorder="1" applyAlignment="1">
      <alignment horizontal="left" vertical="center"/>
    </xf>
    <xf numFmtId="49" fontId="0" fillId="36" borderId="0" xfId="0" applyNumberFormat="1" applyFill="1" applyBorder="1" applyAlignment="1">
      <alignment vertical="center"/>
    </xf>
    <xf numFmtId="0" fontId="0" fillId="36" borderId="0" xfId="0" applyFill="1" applyBorder="1" applyAlignment="1">
      <alignment horizontal="center" vertical="center" wrapText="1"/>
    </xf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36" borderId="0" xfId="0" applyFont="1" applyFill="1" applyBorder="1" applyAlignment="1">
      <alignment horizontal="left" vertical="center"/>
    </xf>
    <xf numFmtId="0" fontId="0" fillId="35" borderId="19" xfId="0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36" borderId="0" xfId="0" applyNumberFormat="1" applyFill="1" applyBorder="1" applyAlignment="1">
      <alignment horizontal="center" vertical="center" wrapText="1"/>
    </xf>
    <xf numFmtId="0" fontId="61" fillId="0" borderId="0" xfId="0" applyFont="1"/>
    <xf numFmtId="0" fontId="0" fillId="0" borderId="0" xfId="0" applyFill="1" applyBorder="1"/>
    <xf numFmtId="49" fontId="0" fillId="36" borderId="0" xfId="0" applyNumberFormat="1" applyFill="1" applyBorder="1" applyAlignment="1">
      <alignment horizontal="center"/>
    </xf>
    <xf numFmtId="0" fontId="59" fillId="0" borderId="20" xfId="0" applyFont="1" applyBorder="1" applyAlignment="1">
      <alignment vertical="center" wrapText="1"/>
    </xf>
    <xf numFmtId="49" fontId="0" fillId="0" borderId="0" xfId="0" applyNumberFormat="1" applyAlignment="1"/>
    <xf numFmtId="49" fontId="62" fillId="0" borderId="0" xfId="43" applyNumberFormat="1" applyAlignment="1"/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0" fontId="0" fillId="36" borderId="15" xfId="0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/>
    </xf>
    <xf numFmtId="0" fontId="0" fillId="36" borderId="20" xfId="0" applyFill="1" applyBorder="1" applyAlignment="1">
      <alignment horizontal="center"/>
    </xf>
    <xf numFmtId="0" fontId="22" fillId="35" borderId="15" xfId="0" applyFon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5" borderId="16" xfId="0" applyFill="1" applyBorder="1" applyAlignment="1">
      <alignment horizontal="center" vertical="center"/>
    </xf>
    <xf numFmtId="0" fontId="0" fillId="35" borderId="15" xfId="0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38" borderId="0" xfId="0" applyNumberFormat="1" applyFill="1" applyAlignment="1">
      <alignment horizontal="center" vertical="center"/>
    </xf>
    <xf numFmtId="0" fontId="0" fillId="36" borderId="19" xfId="0" applyFill="1" applyBorder="1"/>
    <xf numFmtId="0" fontId="70" fillId="43" borderId="0" xfId="0" applyFont="1" applyFill="1" applyBorder="1" applyAlignment="1">
      <alignment vertical="center"/>
    </xf>
    <xf numFmtId="0" fontId="70" fillId="43" borderId="0" xfId="0" applyFont="1" applyFill="1" applyBorder="1" applyAlignment="1">
      <alignment horizontal="center" vertical="center"/>
    </xf>
    <xf numFmtId="0" fontId="70" fillId="40" borderId="0" xfId="0" applyFont="1" applyFill="1" applyBorder="1" applyAlignment="1">
      <alignment vertical="center"/>
    </xf>
    <xf numFmtId="0" fontId="70" fillId="40" borderId="0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70" fillId="43" borderId="20" xfId="0" applyFont="1" applyFill="1" applyBorder="1" applyAlignment="1">
      <alignment vertical="center"/>
    </xf>
    <xf numFmtId="0" fontId="70" fillId="43" borderId="20" xfId="0" applyFont="1" applyFill="1" applyBorder="1" applyAlignment="1">
      <alignment horizontal="center" vertical="center"/>
    </xf>
    <xf numFmtId="0" fontId="66" fillId="42" borderId="1" xfId="0" applyFont="1" applyFill="1" applyBorder="1" applyAlignment="1">
      <alignment horizontal="center" vertical="center"/>
    </xf>
    <xf numFmtId="0" fontId="67" fillId="42" borderId="2" xfId="0" applyFont="1" applyFill="1" applyBorder="1" applyAlignment="1">
      <alignment horizontal="center" vertical="center"/>
    </xf>
    <xf numFmtId="0" fontId="67" fillId="42" borderId="2" xfId="0" applyFont="1" applyFill="1" applyBorder="1" applyAlignment="1">
      <alignment horizontal="center" vertical="center" wrapText="1"/>
    </xf>
    <xf numFmtId="0" fontId="70" fillId="43" borderId="0" xfId="0" applyFont="1" applyFill="1" applyBorder="1" applyAlignment="1">
      <alignment vertical="center" wrapText="1"/>
    </xf>
    <xf numFmtId="49" fontId="67" fillId="42" borderId="2" xfId="0" applyNumberFormat="1" applyFont="1" applyFill="1" applyBorder="1" applyAlignment="1">
      <alignment horizontal="center" vertical="center" wrapText="1"/>
    </xf>
    <xf numFmtId="49" fontId="70" fillId="43" borderId="0" xfId="0" applyNumberFormat="1" applyFont="1" applyFill="1" applyBorder="1" applyAlignment="1">
      <alignment horizontal="center" vertical="center"/>
    </xf>
    <xf numFmtId="49" fontId="70" fillId="40" borderId="0" xfId="0" applyNumberFormat="1" applyFont="1" applyFill="1" applyBorder="1" applyAlignment="1">
      <alignment horizontal="center" vertical="center"/>
    </xf>
    <xf numFmtId="49" fontId="70" fillId="43" borderId="20" xfId="0" applyNumberFormat="1" applyFont="1" applyFill="1" applyBorder="1" applyAlignment="1">
      <alignment horizontal="center" vertical="center"/>
    </xf>
    <xf numFmtId="0" fontId="60" fillId="40" borderId="0" xfId="0" applyFont="1" applyFill="1" applyBorder="1" applyAlignment="1">
      <alignment vertical="center"/>
    </xf>
    <xf numFmtId="49" fontId="60" fillId="40" borderId="0" xfId="0" applyNumberFormat="1" applyFont="1" applyFill="1" applyBorder="1" applyAlignment="1">
      <alignment horizontal="center" vertical="center"/>
    </xf>
    <xf numFmtId="0" fontId="72" fillId="2" borderId="19" xfId="0" applyFont="1" applyFill="1" applyBorder="1" applyAlignment="1">
      <alignment horizontal="center" vertical="center"/>
    </xf>
    <xf numFmtId="49" fontId="60" fillId="38" borderId="0" xfId="0" applyNumberFormat="1" applyFont="1" applyFill="1" applyBorder="1" applyAlignment="1">
      <alignment horizontal="center" vertical="center"/>
    </xf>
    <xf numFmtId="0" fontId="60" fillId="35" borderId="0" xfId="0" applyFont="1" applyFill="1" applyBorder="1" applyAlignment="1">
      <alignment horizontal="left" vertical="center"/>
    </xf>
    <xf numFmtId="49" fontId="60" fillId="35" borderId="0" xfId="0" applyNumberFormat="1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60" fillId="38" borderId="0" xfId="0" applyFont="1" applyFill="1" applyBorder="1" applyAlignment="1">
      <alignment horizontal="left" vertical="center" wrapText="1"/>
    </xf>
    <xf numFmtId="0" fontId="60" fillId="35" borderId="20" xfId="0" applyFont="1" applyFill="1" applyBorder="1" applyAlignment="1">
      <alignment horizontal="center" vertical="center"/>
    </xf>
    <xf numFmtId="0" fontId="60" fillId="0" borderId="20" xfId="0" applyFont="1" applyBorder="1" applyAlignment="1">
      <alignment horizontal="center" vertical="center"/>
    </xf>
    <xf numFmtId="0" fontId="60" fillId="43" borderId="0" xfId="0" applyFont="1" applyFill="1" applyBorder="1" applyAlignment="1">
      <alignment vertical="center"/>
    </xf>
    <xf numFmtId="0" fontId="60" fillId="40" borderId="0" xfId="0" applyFont="1" applyFill="1" applyBorder="1" applyAlignment="1">
      <alignment horizontal="center" vertical="center"/>
    </xf>
    <xf numFmtId="0" fontId="60" fillId="43" borderId="20" xfId="0" applyFont="1" applyFill="1" applyBorder="1" applyAlignment="1">
      <alignment horizontal="center" vertical="center"/>
    </xf>
    <xf numFmtId="1" fontId="72" fillId="2" borderId="1" xfId="0" applyNumberFormat="1" applyFont="1" applyFill="1" applyBorder="1" applyAlignment="1">
      <alignment horizontal="center" vertical="center"/>
    </xf>
    <xf numFmtId="0" fontId="60" fillId="43" borderId="0" xfId="0" applyFont="1" applyFill="1" applyBorder="1" applyAlignment="1">
      <alignment horizontal="left" vertical="center"/>
    </xf>
    <xf numFmtId="0" fontId="60" fillId="43" borderId="20" xfId="0" applyFont="1" applyFill="1" applyBorder="1" applyAlignment="1">
      <alignment horizontal="left" vertical="center"/>
    </xf>
    <xf numFmtId="0" fontId="74" fillId="0" borderId="29" xfId="0" quotePrefix="1" applyFont="1" applyBorder="1" applyAlignment="1">
      <alignment horizontal="center"/>
    </xf>
    <xf numFmtId="0" fontId="74" fillId="0" borderId="29" xfId="0" applyFont="1" applyBorder="1" applyAlignment="1">
      <alignment horizontal="center"/>
    </xf>
    <xf numFmtId="0" fontId="74" fillId="0" borderId="29" xfId="0" applyFont="1" applyBorder="1"/>
    <xf numFmtId="0" fontId="75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49" fontId="72" fillId="2" borderId="14" xfId="0" applyNumberFormat="1" applyFont="1" applyFill="1" applyBorder="1" applyAlignment="1">
      <alignment horizontal="center" vertical="center" wrapText="1"/>
    </xf>
    <xf numFmtId="49" fontId="50" fillId="38" borderId="16" xfId="0" applyNumberFormat="1" applyFont="1" applyFill="1" applyBorder="1" applyAlignment="1">
      <alignment horizontal="left" vertical="center"/>
    </xf>
    <xf numFmtId="49" fontId="50" fillId="0" borderId="16" xfId="0" applyNumberFormat="1" applyFont="1" applyBorder="1" applyAlignment="1">
      <alignment horizontal="left" vertical="center"/>
    </xf>
    <xf numFmtId="49" fontId="60" fillId="0" borderId="14" xfId="0" applyNumberFormat="1" applyFont="1" applyBorder="1" applyAlignment="1">
      <alignment horizontal="left" vertical="center"/>
    </xf>
    <xf numFmtId="49" fontId="60" fillId="0" borderId="18" xfId="0" applyNumberFormat="1" applyFont="1" applyBorder="1" applyAlignment="1">
      <alignment horizontal="left" vertical="center"/>
    </xf>
    <xf numFmtId="49" fontId="60" fillId="35" borderId="16" xfId="0" applyNumberFormat="1" applyFont="1" applyFill="1" applyBorder="1" applyAlignment="1">
      <alignment horizontal="left" vertical="center"/>
    </xf>
    <xf numFmtId="49" fontId="60" fillId="38" borderId="16" xfId="0" applyNumberFormat="1" applyFont="1" applyFill="1" applyBorder="1" applyAlignment="1">
      <alignment vertical="center"/>
    </xf>
    <xf numFmtId="49" fontId="60" fillId="0" borderId="16" xfId="0" applyNumberFormat="1" applyFont="1" applyBorder="1" applyAlignment="1">
      <alignment vertical="center"/>
    </xf>
    <xf numFmtId="49" fontId="3" fillId="38" borderId="16" xfId="0" applyNumberFormat="1" applyFont="1" applyFill="1" applyBorder="1" applyAlignment="1">
      <alignment horizontal="left" vertical="center"/>
    </xf>
    <xf numFmtId="49" fontId="60" fillId="43" borderId="16" xfId="0" applyNumberFormat="1" applyFont="1" applyFill="1" applyBorder="1" applyAlignment="1">
      <alignment vertical="center"/>
    </xf>
    <xf numFmtId="49" fontId="72" fillId="2" borderId="3" xfId="0" applyNumberFormat="1" applyFont="1" applyFill="1" applyBorder="1" applyAlignment="1">
      <alignment horizontal="center" vertical="center" wrapText="1"/>
    </xf>
    <xf numFmtId="49" fontId="60" fillId="0" borderId="16" xfId="0" applyNumberFormat="1" applyFont="1" applyBorder="1" applyAlignment="1">
      <alignment horizontal="left" vertical="center"/>
    </xf>
    <xf numFmtId="49" fontId="60" fillId="43" borderId="16" xfId="0" applyNumberFormat="1" applyFont="1" applyFill="1" applyBorder="1" applyAlignment="1">
      <alignment horizontal="left" vertical="center"/>
    </xf>
    <xf numFmtId="49" fontId="33" fillId="43" borderId="18" xfId="0" applyNumberFormat="1" applyFont="1" applyFill="1" applyBorder="1" applyAlignment="1">
      <alignment horizontal="left" vertical="center"/>
    </xf>
    <xf numFmtId="49" fontId="60" fillId="43" borderId="18" xfId="0" applyNumberFormat="1" applyFont="1" applyFill="1" applyBorder="1" applyAlignment="1">
      <alignment vertical="center"/>
    </xf>
    <xf numFmtId="49" fontId="67" fillId="42" borderId="3" xfId="0" applyNumberFormat="1" applyFont="1" applyFill="1" applyBorder="1" applyAlignment="1">
      <alignment horizontal="center" vertical="center" wrapText="1"/>
    </xf>
    <xf numFmtId="49" fontId="70" fillId="43" borderId="16" xfId="0" applyNumberFormat="1" applyFont="1" applyFill="1" applyBorder="1" applyAlignment="1">
      <alignment vertical="center"/>
    </xf>
    <xf numFmtId="49" fontId="49" fillId="0" borderId="16" xfId="0" applyNumberFormat="1" applyFont="1" applyBorder="1" applyAlignment="1">
      <alignment vertical="center"/>
    </xf>
    <xf numFmtId="0" fontId="76" fillId="0" borderId="29" xfId="0" applyFont="1" applyBorder="1" applyAlignment="1">
      <alignment horizontal="center"/>
    </xf>
    <xf numFmtId="49" fontId="60" fillId="0" borderId="16" xfId="0" applyNumberFormat="1" applyFont="1" applyBorder="1" applyAlignment="1">
      <alignment horizontal="center" vertical="center"/>
    </xf>
    <xf numFmtId="49" fontId="60" fillId="0" borderId="16" xfId="0" applyNumberFormat="1" applyFont="1" applyBorder="1" applyAlignment="1">
      <alignment horizontal="center" vertical="center" wrapText="1"/>
    </xf>
    <xf numFmtId="0" fontId="77" fillId="0" borderId="0" xfId="0" applyFont="1" applyAlignment="1">
      <alignment horizontal="center"/>
    </xf>
    <xf numFmtId="0" fontId="60" fillId="35" borderId="20" xfId="0" applyFont="1" applyFill="1" applyBorder="1" applyAlignment="1">
      <alignment vertical="center"/>
    </xf>
    <xf numFmtId="0" fontId="60" fillId="35" borderId="20" xfId="0" quotePrefix="1" applyFont="1" applyFill="1" applyBorder="1" applyAlignment="1">
      <alignment horizontal="center" vertical="center"/>
    </xf>
    <xf numFmtId="49" fontId="60" fillId="43" borderId="16" xfId="0" applyNumberFormat="1" applyFont="1" applyFill="1" applyBorder="1" applyAlignment="1">
      <alignment horizontal="center" vertical="center"/>
    </xf>
    <xf numFmtId="49" fontId="60" fillId="35" borderId="18" xfId="0" applyNumberFormat="1" applyFont="1" applyFill="1" applyBorder="1" applyAlignment="1">
      <alignment horizontal="center" vertical="center"/>
    </xf>
    <xf numFmtId="0" fontId="72" fillId="2" borderId="2" xfId="0" applyFont="1" applyFill="1" applyBorder="1" applyAlignment="1">
      <alignment horizontal="center" vertical="center"/>
    </xf>
    <xf numFmtId="49" fontId="60" fillId="38" borderId="16" xfId="0" applyNumberFormat="1" applyFont="1" applyFill="1" applyBorder="1" applyAlignment="1">
      <alignment horizontal="center" vertical="center" wrapText="1"/>
    </xf>
    <xf numFmtId="49" fontId="60" fillId="38" borderId="16" xfId="0" applyNumberFormat="1" applyFont="1" applyFill="1" applyBorder="1" applyAlignment="1">
      <alignment horizontal="center" vertical="center"/>
    </xf>
    <xf numFmtId="49" fontId="60" fillId="35" borderId="1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 vertical="center" wrapText="1"/>
    </xf>
    <xf numFmtId="0" fontId="60" fillId="38" borderId="0" xfId="0" applyFont="1" applyFill="1" applyBorder="1" applyAlignment="1">
      <alignment vertical="center" wrapText="1"/>
    </xf>
    <xf numFmtId="49" fontId="49" fillId="0" borderId="0" xfId="0" applyNumberFormat="1" applyFont="1" applyBorder="1" applyAlignment="1">
      <alignment horizontal="center" vertical="center"/>
    </xf>
    <xf numFmtId="0" fontId="6" fillId="36" borderId="0" xfId="0" applyFont="1" applyFill="1" applyBorder="1" applyAlignment="1">
      <alignment horizontal="left" vertical="center"/>
    </xf>
    <xf numFmtId="0" fontId="6" fillId="35" borderId="0" xfId="0" applyFont="1" applyFill="1" applyBorder="1" applyAlignment="1">
      <alignment horizontal="left" vertical="center"/>
    </xf>
    <xf numFmtId="0" fontId="74" fillId="35" borderId="29" xfId="0" applyFont="1" applyFill="1" applyBorder="1"/>
    <xf numFmtId="0" fontId="74" fillId="35" borderId="29" xfId="0" quotePrefix="1" applyFont="1" applyFill="1" applyBorder="1" applyAlignment="1">
      <alignment horizontal="center"/>
    </xf>
    <xf numFmtId="0" fontId="75" fillId="35" borderId="29" xfId="0" applyFont="1" applyFill="1" applyBorder="1" applyAlignment="1">
      <alignment horizontal="center"/>
    </xf>
    <xf numFmtId="0" fontId="0" fillId="35" borderId="30" xfId="0" applyFill="1" applyBorder="1" applyAlignment="1">
      <alignment horizontal="center"/>
    </xf>
    <xf numFmtId="0" fontId="74" fillId="0" borderId="0" xfId="0" applyFont="1" applyBorder="1"/>
    <xf numFmtId="0" fontId="76" fillId="0" borderId="0" xfId="0" applyFont="1" applyBorder="1" applyAlignment="1">
      <alignment horizontal="center"/>
    </xf>
    <xf numFmtId="0" fontId="49" fillId="38" borderId="0" xfId="0" applyFont="1" applyFill="1" applyBorder="1" applyAlignment="1">
      <alignment horizontal="left" vertical="center"/>
    </xf>
    <xf numFmtId="0" fontId="49" fillId="38" borderId="0" xfId="0" quotePrefix="1" applyFont="1" applyFill="1" applyBorder="1" applyAlignment="1">
      <alignment horizontal="center" vertical="center"/>
    </xf>
    <xf numFmtId="49" fontId="68" fillId="38" borderId="16" xfId="0" applyNumberFormat="1" applyFont="1" applyFill="1" applyBorder="1" applyAlignment="1">
      <alignment vertical="center"/>
    </xf>
    <xf numFmtId="0" fontId="60" fillId="35" borderId="0" xfId="0" applyFont="1" applyFill="1" applyBorder="1" applyAlignment="1">
      <alignment vertical="center"/>
    </xf>
    <xf numFmtId="0" fontId="70" fillId="43" borderId="0" xfId="0" applyFont="1" applyFill="1" applyBorder="1" applyAlignment="1">
      <alignment vertical="center"/>
    </xf>
    <xf numFmtId="0" fontId="70" fillId="0" borderId="0" xfId="0" applyFont="1" applyBorder="1" applyAlignment="1">
      <alignment vertical="center"/>
    </xf>
    <xf numFmtId="0" fontId="70" fillId="40" borderId="0" xfId="0" applyFont="1" applyFill="1" applyBorder="1" applyAlignment="1">
      <alignment vertical="center"/>
    </xf>
    <xf numFmtId="0" fontId="60" fillId="35" borderId="19" xfId="0" applyFont="1" applyFill="1" applyBorder="1" applyAlignment="1">
      <alignment vertical="center"/>
    </xf>
    <xf numFmtId="0" fontId="60" fillId="38" borderId="0" xfId="0" applyFont="1" applyFill="1" applyBorder="1" applyAlignment="1">
      <alignment horizontal="center" vertical="center"/>
    </xf>
    <xf numFmtId="0" fontId="70" fillId="43" borderId="0" xfId="0" applyFont="1" applyFill="1" applyBorder="1" applyAlignment="1">
      <alignment horizontal="left" vertical="center"/>
    </xf>
    <xf numFmtId="0" fontId="70" fillId="0" borderId="0" xfId="0" applyFont="1" applyBorder="1" applyAlignment="1">
      <alignment horizontal="center" vertical="center"/>
    </xf>
    <xf numFmtId="0" fontId="2" fillId="40" borderId="0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43" borderId="16" xfId="0" applyFont="1" applyFill="1" applyBorder="1" applyAlignment="1">
      <alignment horizontal="center" vertical="center"/>
    </xf>
    <xf numFmtId="0" fontId="2" fillId="40" borderId="16" xfId="0" applyFont="1" applyFill="1" applyBorder="1" applyAlignment="1">
      <alignment horizontal="center" vertical="center"/>
    </xf>
    <xf numFmtId="0" fontId="70" fillId="0" borderId="20" xfId="0" applyFont="1" applyBorder="1" applyAlignment="1">
      <alignment horizontal="center" vertical="center"/>
    </xf>
    <xf numFmtId="0" fontId="70" fillId="0" borderId="20" xfId="0" applyFont="1" applyBorder="1" applyAlignment="1">
      <alignment vertical="center"/>
    </xf>
    <xf numFmtId="0" fontId="70" fillId="0" borderId="18" xfId="0" applyFont="1" applyBorder="1" applyAlignment="1">
      <alignment horizontal="center" vertical="center"/>
    </xf>
    <xf numFmtId="0" fontId="49" fillId="0" borderId="0" xfId="0" quotePrefix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left" vertical="center"/>
    </xf>
    <xf numFmtId="49" fontId="49" fillId="38" borderId="1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0" fillId="40" borderId="0" xfId="0" applyFont="1" applyFill="1" applyBorder="1" applyAlignment="1">
      <alignment horizontal="left" vertical="center" wrapText="1"/>
    </xf>
    <xf numFmtId="0" fontId="60" fillId="43" borderId="0" xfId="0" applyFont="1" applyFill="1" applyBorder="1" applyAlignment="1">
      <alignment horizontal="left" vertical="center" wrapText="1"/>
    </xf>
    <xf numFmtId="0" fontId="49" fillId="35" borderId="0" xfId="0" applyFont="1" applyFill="1" applyBorder="1" applyAlignment="1">
      <alignment horizontal="left" vertical="center"/>
    </xf>
    <xf numFmtId="0" fontId="49" fillId="35" borderId="0" xfId="0" quotePrefix="1" applyFont="1" applyFill="1" applyBorder="1" applyAlignment="1">
      <alignment horizontal="center" vertical="center"/>
    </xf>
    <xf numFmtId="49" fontId="49" fillId="35" borderId="16" xfId="0" applyNumberFormat="1" applyFont="1" applyFill="1" applyBorder="1" applyAlignment="1">
      <alignment vertical="center"/>
    </xf>
    <xf numFmtId="49" fontId="49" fillId="35" borderId="16" xfId="0" applyNumberFormat="1" applyFont="1" applyFill="1" applyBorder="1" applyAlignment="1">
      <alignment horizontal="left" vertical="center"/>
    </xf>
    <xf numFmtId="0" fontId="60" fillId="43" borderId="0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72" fillId="2" borderId="2" xfId="0" applyFont="1" applyFill="1" applyBorder="1" applyAlignment="1">
      <alignment horizontal="center" vertical="center" wrapText="1"/>
    </xf>
    <xf numFmtId="49" fontId="60" fillId="0" borderId="13" xfId="0" applyNumberFormat="1" applyFont="1" applyBorder="1" applyAlignment="1">
      <alignment horizontal="center" vertical="center"/>
    </xf>
    <xf numFmtId="49" fontId="60" fillId="38" borderId="15" xfId="0" applyNumberFormat="1" applyFont="1" applyFill="1" applyBorder="1" applyAlignment="1">
      <alignment horizontal="center" vertical="center"/>
    </xf>
    <xf numFmtId="49" fontId="60" fillId="0" borderId="15" xfId="0" applyNumberFormat="1" applyFont="1" applyBorder="1" applyAlignment="1">
      <alignment horizontal="center" vertical="center"/>
    </xf>
    <xf numFmtId="49" fontId="60" fillId="35" borderId="15" xfId="0" applyNumberFormat="1" applyFont="1" applyFill="1" applyBorder="1" applyAlignment="1">
      <alignment horizontal="center" vertical="center"/>
    </xf>
    <xf numFmtId="49" fontId="60" fillId="43" borderId="15" xfId="0" applyNumberFormat="1" applyFont="1" applyFill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49" fontId="49" fillId="38" borderId="15" xfId="0" applyNumberFormat="1" applyFont="1" applyFill="1" applyBorder="1" applyAlignment="1">
      <alignment horizontal="center" vertical="center"/>
    </xf>
    <xf numFmtId="49" fontId="72" fillId="2" borderId="1" xfId="0" applyNumberFormat="1" applyFont="1" applyFill="1" applyBorder="1" applyAlignment="1">
      <alignment horizontal="center" vertical="center"/>
    </xf>
    <xf numFmtId="49" fontId="60" fillId="0" borderId="17" xfId="0" applyNumberFormat="1" applyFont="1" applyBorder="1" applyAlignment="1">
      <alignment horizontal="center" vertical="center"/>
    </xf>
    <xf numFmtId="49" fontId="49" fillId="35" borderId="15" xfId="0" applyNumberFormat="1" applyFont="1" applyFill="1" applyBorder="1" applyAlignment="1">
      <alignment horizontal="center" vertical="center"/>
    </xf>
    <xf numFmtId="49" fontId="60" fillId="43" borderId="17" xfId="0" applyNumberFormat="1" applyFont="1" applyFill="1" applyBorder="1" applyAlignment="1">
      <alignment horizontal="center" vertical="center"/>
    </xf>
    <xf numFmtId="49" fontId="69" fillId="43" borderId="15" xfId="0" applyNumberFormat="1" applyFont="1" applyFill="1" applyBorder="1" applyAlignment="1">
      <alignment horizontal="center" vertical="center"/>
    </xf>
    <xf numFmtId="49" fontId="68" fillId="0" borderId="15" xfId="0" applyNumberFormat="1" applyFont="1" applyBorder="1" applyAlignment="1">
      <alignment horizontal="center" vertical="center"/>
    </xf>
    <xf numFmtId="49" fontId="71" fillId="0" borderId="15" xfId="0" applyNumberFormat="1" applyFont="1" applyBorder="1" applyAlignment="1">
      <alignment horizontal="center" vertical="center"/>
    </xf>
    <xf numFmtId="49" fontId="69" fillId="43" borderId="17" xfId="0" applyNumberFormat="1" applyFont="1" applyFill="1" applyBorder="1" applyAlignment="1">
      <alignment horizontal="center" vertical="center"/>
    </xf>
    <xf numFmtId="49" fontId="49" fillId="35" borderId="17" xfId="0" applyNumberFormat="1" applyFont="1" applyFill="1" applyBorder="1" applyAlignment="1">
      <alignment horizontal="center" vertical="center"/>
    </xf>
    <xf numFmtId="0" fontId="49" fillId="35" borderId="20" xfId="0" applyFont="1" applyFill="1" applyBorder="1" applyAlignment="1">
      <alignment horizontal="left" vertical="center"/>
    </xf>
    <xf numFmtId="49" fontId="68" fillId="35" borderId="0" xfId="0" applyNumberFormat="1" applyFont="1" applyFill="1" applyBorder="1" applyAlignment="1">
      <alignment vertical="center"/>
    </xf>
    <xf numFmtId="0" fontId="80" fillId="0" borderId="0" xfId="0" applyFont="1"/>
    <xf numFmtId="49" fontId="2" fillId="43" borderId="18" xfId="0" applyNumberFormat="1" applyFont="1" applyFill="1" applyBorder="1" applyAlignment="1">
      <alignment horizontal="center" vertical="center"/>
    </xf>
    <xf numFmtId="0" fontId="60" fillId="35" borderId="20" xfId="0" applyFont="1" applyFill="1" applyBorder="1" applyAlignment="1">
      <alignment horizontal="left" vertical="center" wrapText="1"/>
    </xf>
    <xf numFmtId="49" fontId="49" fillId="35" borderId="18" xfId="0" applyNumberFormat="1" applyFont="1" applyFill="1" applyBorder="1" applyAlignment="1">
      <alignment horizontal="left" vertical="center"/>
    </xf>
    <xf numFmtId="0" fontId="60" fillId="35" borderId="0" xfId="0" applyFont="1" applyFill="1" applyBorder="1" applyAlignment="1">
      <alignment horizontal="left" vertical="center" wrapText="1"/>
    </xf>
    <xf numFmtId="0" fontId="49" fillId="38" borderId="20" xfId="0" applyFont="1" applyFill="1" applyBorder="1" applyAlignment="1">
      <alignment horizontal="left" vertical="center"/>
    </xf>
    <xf numFmtId="49" fontId="71" fillId="35" borderId="15" xfId="0" applyNumberFormat="1" applyFont="1" applyFill="1" applyBorder="1" applyAlignment="1">
      <alignment horizontal="center" vertical="center"/>
    </xf>
    <xf numFmtId="49" fontId="71" fillId="38" borderId="15" xfId="0" applyNumberFormat="1" applyFont="1" applyFill="1" applyBorder="1" applyAlignment="1">
      <alignment horizontal="center" vertical="center"/>
    </xf>
    <xf numFmtId="49" fontId="81" fillId="38" borderId="0" xfId="0" applyNumberFormat="1" applyFont="1" applyFill="1" applyBorder="1" applyAlignment="1">
      <alignment horizontal="center" vertical="center" wrapText="1"/>
    </xf>
    <xf numFmtId="0" fontId="49" fillId="0" borderId="0" xfId="0" applyFont="1"/>
    <xf numFmtId="0" fontId="68" fillId="0" borderId="0" xfId="0" applyFont="1"/>
    <xf numFmtId="0" fontId="82" fillId="2" borderId="31" xfId="0" applyFont="1" applyFill="1" applyBorder="1" applyAlignment="1">
      <alignment horizontal="center" vertical="center"/>
    </xf>
    <xf numFmtId="0" fontId="83" fillId="0" borderId="31" xfId="0" applyFont="1" applyBorder="1" applyAlignment="1">
      <alignment horizontal="left" vertical="center" wrapText="1"/>
    </xf>
    <xf numFmtId="0" fontId="83" fillId="0" borderId="31" xfId="0" applyFont="1" applyBorder="1" applyAlignment="1">
      <alignment vertical="center" wrapText="1"/>
    </xf>
    <xf numFmtId="0" fontId="83" fillId="38" borderId="31" xfId="0" applyFont="1" applyFill="1" applyBorder="1" applyAlignment="1">
      <alignment horizontal="left" vertical="center" wrapText="1"/>
    </xf>
    <xf numFmtId="0" fontId="83" fillId="38" borderId="31" xfId="0" applyFont="1" applyFill="1" applyBorder="1" applyAlignment="1">
      <alignment vertical="center" wrapText="1"/>
    </xf>
    <xf numFmtId="0" fontId="83" fillId="38" borderId="31" xfId="0" applyFont="1" applyFill="1" applyBorder="1" applyAlignment="1">
      <alignment wrapText="1"/>
    </xf>
    <xf numFmtId="0" fontId="70" fillId="38" borderId="15" xfId="0" applyFont="1" applyFill="1" applyBorder="1" applyAlignment="1">
      <alignment horizontal="left" vertical="center"/>
    </xf>
    <xf numFmtId="0" fontId="70" fillId="38" borderId="0" xfId="0" applyFont="1" applyFill="1" applyBorder="1" applyAlignment="1">
      <alignment horizontal="center" vertical="center"/>
    </xf>
    <xf numFmtId="49" fontId="70" fillId="38" borderId="16" xfId="0" applyNumberFormat="1" applyFont="1" applyFill="1" applyBorder="1" applyAlignment="1">
      <alignment horizontal="center" vertical="center"/>
    </xf>
    <xf numFmtId="0" fontId="49" fillId="35" borderId="15" xfId="0" applyFont="1" applyFill="1" applyBorder="1" applyAlignment="1">
      <alignment horizontal="left" vertical="center"/>
    </xf>
    <xf numFmtId="0" fontId="70" fillId="35" borderId="0" xfId="0" applyFont="1" applyFill="1" applyBorder="1" applyAlignment="1">
      <alignment horizontal="center" vertical="center"/>
    </xf>
    <xf numFmtId="49" fontId="49" fillId="35" borderId="16" xfId="0" applyNumberFormat="1" applyFont="1" applyFill="1" applyBorder="1" applyAlignment="1">
      <alignment horizontal="center" vertical="center"/>
    </xf>
    <xf numFmtId="0" fontId="49" fillId="38" borderId="15" xfId="0" applyFont="1" applyFill="1" applyBorder="1" applyAlignment="1">
      <alignment horizontal="left" vertical="center"/>
    </xf>
    <xf numFmtId="49" fontId="49" fillId="38" borderId="16" xfId="0" applyNumberFormat="1" applyFont="1" applyFill="1" applyBorder="1" applyAlignment="1">
      <alignment horizontal="center" vertical="center"/>
    </xf>
    <xf numFmtId="0" fontId="49" fillId="35" borderId="15" xfId="0" applyFont="1" applyFill="1" applyBorder="1" applyAlignment="1">
      <alignment horizontal="left" vertical="center" wrapText="1"/>
    </xf>
    <xf numFmtId="49" fontId="70" fillId="35" borderId="16" xfId="0" applyNumberFormat="1" applyFont="1" applyFill="1" applyBorder="1" applyAlignment="1">
      <alignment horizontal="center" vertical="center"/>
    </xf>
    <xf numFmtId="0" fontId="70" fillId="35" borderId="15" xfId="0" applyFont="1" applyFill="1" applyBorder="1" applyAlignment="1">
      <alignment horizontal="left" vertical="center"/>
    </xf>
    <xf numFmtId="0" fontId="49" fillId="38" borderId="15" xfId="0" applyFont="1" applyFill="1" applyBorder="1" applyAlignment="1">
      <alignment horizontal="left" vertical="center" wrapText="1"/>
    </xf>
    <xf numFmtId="0" fontId="70" fillId="38" borderId="17" xfId="0" applyFont="1" applyFill="1" applyBorder="1" applyAlignment="1">
      <alignment horizontal="left" vertical="center"/>
    </xf>
    <xf numFmtId="0" fontId="70" fillId="38" borderId="20" xfId="0" applyFont="1" applyFill="1" applyBorder="1" applyAlignment="1">
      <alignment horizontal="center" vertical="center"/>
    </xf>
    <xf numFmtId="49" fontId="70" fillId="38" borderId="18" xfId="0" applyNumberFormat="1" applyFont="1" applyFill="1" applyBorder="1" applyAlignment="1">
      <alignment horizontal="center" vertical="center"/>
    </xf>
    <xf numFmtId="0" fontId="66" fillId="37" borderId="1" xfId="0" applyFont="1" applyFill="1" applyBorder="1" applyAlignment="1">
      <alignment horizontal="center" vertical="center"/>
    </xf>
    <xf numFmtId="0" fontId="66" fillId="37" borderId="2" xfId="0" applyFont="1" applyFill="1" applyBorder="1" applyAlignment="1">
      <alignment horizontal="center" vertical="center"/>
    </xf>
    <xf numFmtId="0" fontId="66" fillId="37" borderId="3" xfId="0" applyFont="1" applyFill="1" applyBorder="1" applyAlignment="1">
      <alignment horizontal="center" vertical="center"/>
    </xf>
    <xf numFmtId="0" fontId="67" fillId="44" borderId="31" xfId="0" applyFont="1" applyFill="1" applyBorder="1" applyAlignment="1">
      <alignment horizontal="center" vertical="center"/>
    </xf>
    <xf numFmtId="0" fontId="49" fillId="38" borderId="31" xfId="0" applyFont="1" applyFill="1" applyBorder="1" applyAlignment="1">
      <alignment vertical="center"/>
    </xf>
    <xf numFmtId="0" fontId="49" fillId="38" borderId="31" xfId="0" applyFont="1" applyFill="1" applyBorder="1" applyAlignment="1">
      <alignment vertical="center" wrapText="1"/>
    </xf>
    <xf numFmtId="0" fontId="70" fillId="35" borderId="31" xfId="0" applyFont="1" applyFill="1" applyBorder="1" applyAlignment="1">
      <alignment vertical="center"/>
    </xf>
    <xf numFmtId="0" fontId="70" fillId="35" borderId="31" xfId="0" applyFont="1" applyFill="1" applyBorder="1" applyAlignment="1">
      <alignment vertical="center" wrapText="1"/>
    </xf>
    <xf numFmtId="0" fontId="49" fillId="35" borderId="31" xfId="0" applyFont="1" applyFill="1" applyBorder="1" applyAlignment="1">
      <alignment vertical="center"/>
    </xf>
    <xf numFmtId="0" fontId="49" fillId="35" borderId="31" xfId="0" applyFont="1" applyFill="1" applyBorder="1" applyAlignment="1">
      <alignment vertical="center" wrapText="1"/>
    </xf>
    <xf numFmtId="0" fontId="72" fillId="2" borderId="2" xfId="0" applyFont="1" applyFill="1" applyBorder="1" applyAlignment="1">
      <alignment horizontal="center" vertical="center" wrapText="1"/>
    </xf>
    <xf numFmtId="0" fontId="60" fillId="43" borderId="0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1" fontId="80" fillId="0" borderId="0" xfId="0" applyNumberFormat="1" applyFont="1"/>
    <xf numFmtId="0" fontId="80" fillId="0" borderId="0" xfId="0" applyFont="1" applyAlignment="1">
      <alignment horizontal="center"/>
    </xf>
    <xf numFmtId="49" fontId="80" fillId="0" borderId="0" xfId="0" applyNumberFormat="1" applyFont="1"/>
    <xf numFmtId="1" fontId="49" fillId="0" borderId="0" xfId="0" applyNumberFormat="1" applyFont="1"/>
    <xf numFmtId="0" fontId="49" fillId="0" borderId="0" xfId="0" applyFont="1" applyAlignment="1">
      <alignment horizontal="center"/>
    </xf>
    <xf numFmtId="1" fontId="49" fillId="0" borderId="15" xfId="0" applyNumberFormat="1" applyFont="1" applyBorder="1" applyAlignment="1">
      <alignment horizontal="center" vertical="center"/>
    </xf>
    <xf numFmtId="1" fontId="49" fillId="38" borderId="15" xfId="0" applyNumberFormat="1" applyFont="1" applyFill="1" applyBorder="1" applyAlignment="1">
      <alignment horizontal="center" vertical="center"/>
    </xf>
    <xf numFmtId="1" fontId="49" fillId="38" borderId="17" xfId="0" applyNumberFormat="1" applyFont="1" applyFill="1" applyBorder="1" applyAlignment="1">
      <alignment horizontal="center" vertical="center"/>
    </xf>
    <xf numFmtId="49" fontId="72" fillId="2" borderId="3" xfId="0" applyNumberFormat="1" applyFont="1" applyFill="1" applyBorder="1" applyAlignment="1">
      <alignment horizontal="left" vertical="center" wrapText="1"/>
    </xf>
    <xf numFmtId="49" fontId="49" fillId="0" borderId="16" xfId="0" applyNumberFormat="1" applyFont="1" applyBorder="1" applyAlignment="1">
      <alignment horizontal="left"/>
    </xf>
    <xf numFmtId="0" fontId="60" fillId="43" borderId="0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9" fillId="38" borderId="2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4" fillId="0" borderId="0" xfId="0" applyFont="1" applyBorder="1" applyAlignment="1">
      <alignment vertical="center" wrapText="1"/>
    </xf>
    <xf numFmtId="0" fontId="60" fillId="0" borderId="0" xfId="0" applyFont="1" applyBorder="1" applyAlignment="1">
      <alignment horizontal="center" vertical="center"/>
    </xf>
    <xf numFmtId="0" fontId="49" fillId="38" borderId="0" xfId="0" applyFont="1" applyFill="1" applyBorder="1" applyAlignment="1">
      <alignment horizontal="center" vertical="center"/>
    </xf>
    <xf numFmtId="49" fontId="49" fillId="35" borderId="0" xfId="0" applyNumberFormat="1" applyFont="1" applyFill="1" applyBorder="1" applyAlignment="1">
      <alignment horizontal="center" vertical="center"/>
    </xf>
    <xf numFmtId="0" fontId="49" fillId="35" borderId="0" xfId="0" applyFont="1" applyFill="1" applyBorder="1" applyAlignment="1">
      <alignment horizontal="center" vertical="center"/>
    </xf>
    <xf numFmtId="0" fontId="60" fillId="35" borderId="0" xfId="0" applyFont="1" applyFill="1" applyBorder="1" applyAlignment="1">
      <alignment horizontal="center" vertical="center"/>
    </xf>
    <xf numFmtId="0" fontId="60" fillId="35" borderId="19" xfId="0" applyFont="1" applyFill="1" applyBorder="1" applyAlignment="1">
      <alignment horizontal="center" vertical="center"/>
    </xf>
    <xf numFmtId="49" fontId="60" fillId="0" borderId="0" xfId="0" applyNumberFormat="1" applyFont="1" applyBorder="1" applyAlignment="1">
      <alignment horizontal="center" vertical="center"/>
    </xf>
    <xf numFmtId="0" fontId="72" fillId="2" borderId="19" xfId="0" applyFont="1" applyFill="1" applyBorder="1" applyAlignment="1">
      <alignment horizontal="center" vertical="center" wrapText="1"/>
    </xf>
    <xf numFmtId="0" fontId="60" fillId="0" borderId="19" xfId="0" applyFont="1" applyBorder="1" applyAlignment="1">
      <alignment horizontal="center" vertical="center"/>
    </xf>
    <xf numFmtId="0" fontId="60" fillId="35" borderId="19" xfId="0" applyFont="1" applyFill="1" applyBorder="1" applyAlignment="1">
      <alignment horizontal="left" vertical="center" wrapText="1"/>
    </xf>
    <xf numFmtId="0" fontId="60" fillId="40" borderId="19" xfId="0" quotePrefix="1" applyFont="1" applyFill="1" applyBorder="1" applyAlignment="1">
      <alignment horizontal="center" vertical="center"/>
    </xf>
    <xf numFmtId="49" fontId="60" fillId="0" borderId="0" xfId="0" applyNumberFormat="1" applyFont="1" applyBorder="1" applyAlignment="1">
      <alignment horizontal="left" vertical="center"/>
    </xf>
    <xf numFmtId="49" fontId="72" fillId="2" borderId="13" xfId="0" applyNumberFormat="1" applyFont="1" applyFill="1" applyBorder="1" applyAlignment="1">
      <alignment horizontal="center" vertical="center"/>
    </xf>
    <xf numFmtId="49" fontId="49" fillId="38" borderId="18" xfId="0" applyNumberFormat="1" applyFont="1" applyFill="1" applyBorder="1" applyAlignment="1">
      <alignment horizontal="left" vertical="center"/>
    </xf>
    <xf numFmtId="0" fontId="60" fillId="0" borderId="0" xfId="0" applyFont="1" applyBorder="1" applyAlignment="1">
      <alignment horizontal="center" vertical="center"/>
    </xf>
    <xf numFmtId="0" fontId="72" fillId="40" borderId="0" xfId="0" quotePrefix="1" applyFont="1" applyFill="1" applyBorder="1" applyAlignment="1">
      <alignment horizontal="center" vertical="center"/>
    </xf>
    <xf numFmtId="0" fontId="66" fillId="38" borderId="0" xfId="0" quotePrefix="1" applyFont="1" applyFill="1" applyBorder="1" applyAlignment="1">
      <alignment horizontal="center" vertical="center"/>
    </xf>
    <xf numFmtId="1" fontId="3" fillId="38" borderId="17" xfId="0" quotePrefix="1" applyNumberFormat="1" applyFont="1" applyFill="1" applyBorder="1" applyAlignment="1">
      <alignment horizontal="center" vertical="center"/>
    </xf>
    <xf numFmtId="0" fontId="60" fillId="38" borderId="20" xfId="0" applyFont="1" applyFill="1" applyBorder="1" applyAlignment="1">
      <alignment horizontal="left" vertical="center"/>
    </xf>
    <xf numFmtId="0" fontId="3" fillId="38" borderId="20" xfId="0" applyFont="1" applyFill="1" applyBorder="1"/>
    <xf numFmtId="49" fontId="0" fillId="38" borderId="18" xfId="0" applyNumberFormat="1" applyFill="1" applyBorder="1"/>
    <xf numFmtId="0" fontId="81" fillId="35" borderId="0" xfId="0" applyFont="1" applyFill="1" applyBorder="1" applyAlignment="1">
      <alignment horizontal="center" vertical="center"/>
    </xf>
    <xf numFmtId="49" fontId="40" fillId="38" borderId="17" xfId="0" quotePrefix="1" applyNumberFormat="1" applyFont="1" applyFill="1" applyBorder="1" applyAlignment="1">
      <alignment horizontal="center" vertical="center"/>
    </xf>
    <xf numFmtId="0" fontId="3" fillId="38" borderId="20" xfId="0" applyFont="1" applyFill="1" applyBorder="1" applyAlignment="1">
      <alignment horizontal="center"/>
    </xf>
    <xf numFmtId="49" fontId="3" fillId="38" borderId="18" xfId="0" applyNumberFormat="1" applyFont="1" applyFill="1" applyBorder="1"/>
    <xf numFmtId="0" fontId="72" fillId="35" borderId="0" xfId="0" quotePrefix="1" applyFont="1" applyFill="1" applyBorder="1" applyAlignment="1">
      <alignment horizontal="center" vertical="center"/>
    </xf>
    <xf numFmtId="49" fontId="49" fillId="38" borderId="16" xfId="0" applyNumberFormat="1" applyFont="1" applyFill="1" applyBorder="1" applyAlignment="1">
      <alignment vertical="center"/>
    </xf>
    <xf numFmtId="0" fontId="66" fillId="35" borderId="0" xfId="0" quotePrefix="1" applyFont="1" applyFill="1" applyBorder="1" applyAlignment="1">
      <alignment horizontal="center" vertical="center"/>
    </xf>
    <xf numFmtId="49" fontId="84" fillId="35" borderId="0" xfId="0" quotePrefix="1" applyNumberFormat="1" applyFont="1" applyFill="1" applyBorder="1" applyAlignment="1">
      <alignment horizontal="center" vertical="center"/>
    </xf>
    <xf numFmtId="49" fontId="60" fillId="35" borderId="16" xfId="0" applyNumberFormat="1" applyFont="1" applyFill="1" applyBorder="1" applyAlignment="1"/>
    <xf numFmtId="49" fontId="60" fillId="38" borderId="16" xfId="0" applyNumberFormat="1" applyFont="1" applyFill="1" applyBorder="1" applyAlignment="1">
      <alignment wrapText="1"/>
    </xf>
    <xf numFmtId="49" fontId="60" fillId="38" borderId="16" xfId="0" applyNumberFormat="1" applyFont="1" applyFill="1" applyBorder="1" applyAlignment="1"/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5" borderId="18" xfId="0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/>
    </xf>
    <xf numFmtId="0" fontId="0" fillId="36" borderId="15" xfId="0" applyFill="1" applyBorder="1" applyAlignment="1">
      <alignment horizontal="center" vertical="center"/>
    </xf>
    <xf numFmtId="0" fontId="0" fillId="36" borderId="20" xfId="0" applyFill="1" applyBorder="1" applyAlignment="1">
      <alignment horizontal="left" vertical="center"/>
    </xf>
    <xf numFmtId="0" fontId="0" fillId="35" borderId="15" xfId="0" applyFill="1" applyBorder="1" applyAlignment="1">
      <alignment horizontal="center" vertical="center"/>
    </xf>
    <xf numFmtId="0" fontId="60" fillId="38" borderId="0" xfId="0" applyFont="1" applyFill="1" applyBorder="1" applyAlignment="1">
      <alignment horizontal="center" vertical="center" wrapText="1"/>
    </xf>
    <xf numFmtId="0" fontId="49" fillId="38" borderId="0" xfId="0" applyFont="1" applyFill="1" applyAlignment="1">
      <alignment horizontal="center" vertical="center" wrapText="1"/>
    </xf>
    <xf numFmtId="0" fontId="0" fillId="35" borderId="17" xfId="0" applyFill="1" applyBorder="1" applyAlignment="1">
      <alignment horizontal="center" vertical="center"/>
    </xf>
    <xf numFmtId="0" fontId="0" fillId="35" borderId="20" xfId="0" applyFill="1" applyBorder="1"/>
    <xf numFmtId="0" fontId="0" fillId="41" borderId="0" xfId="0" applyFill="1" applyBorder="1" applyAlignment="1">
      <alignment horizontal="left" vertical="center"/>
    </xf>
    <xf numFmtId="0" fontId="24" fillId="41" borderId="15" xfId="0" quotePrefix="1" applyFont="1" applyFill="1" applyBorder="1" applyAlignment="1">
      <alignment horizontal="center" vertical="center"/>
    </xf>
    <xf numFmtId="0" fontId="0" fillId="41" borderId="16" xfId="0" applyFill="1" applyBorder="1"/>
    <xf numFmtId="49" fontId="60" fillId="0" borderId="0" xfId="0" applyNumberFormat="1" applyFont="1" applyBorder="1" applyAlignment="1">
      <alignment horizontal="center" vertical="center"/>
    </xf>
    <xf numFmtId="0" fontId="72" fillId="2" borderId="2" xfId="0" applyFont="1" applyFill="1" applyBorder="1" applyAlignment="1">
      <alignment horizontal="center" vertical="center" wrapText="1"/>
    </xf>
    <xf numFmtId="0" fontId="60" fillId="35" borderId="0" xfId="0" applyFont="1" applyFill="1" applyBorder="1" applyAlignment="1">
      <alignment horizontal="center" vertical="center"/>
    </xf>
    <xf numFmtId="49" fontId="60" fillId="35" borderId="17" xfId="0" quotePrefix="1" applyNumberFormat="1" applyFont="1" applyFill="1" applyBorder="1" applyAlignment="1">
      <alignment horizontal="center" vertical="center"/>
    </xf>
    <xf numFmtId="49" fontId="60" fillId="0" borderId="16" xfId="0" applyNumberFormat="1" applyFont="1" applyBorder="1" applyAlignment="1">
      <alignment horizontal="left"/>
    </xf>
    <xf numFmtId="49" fontId="60" fillId="35" borderId="17" xfId="0" applyNumberFormat="1" applyFont="1" applyFill="1" applyBorder="1" applyAlignment="1">
      <alignment horizontal="center" vertical="center"/>
    </xf>
    <xf numFmtId="49" fontId="60" fillId="35" borderId="18" xfId="0" applyNumberFormat="1" applyFont="1" applyFill="1" applyBorder="1" applyAlignment="1">
      <alignment vertical="center"/>
    </xf>
    <xf numFmtId="0" fontId="0" fillId="0" borderId="0" xfId="0" applyFill="1"/>
    <xf numFmtId="0" fontId="74" fillId="35" borderId="29" xfId="0" applyFont="1" applyFill="1" applyBorder="1" applyAlignment="1">
      <alignment horizontal="center"/>
    </xf>
    <xf numFmtId="0" fontId="49" fillId="0" borderId="20" xfId="0" applyFont="1" applyBorder="1" applyAlignment="1">
      <alignment vertical="center" wrapText="1"/>
    </xf>
    <xf numFmtId="0" fontId="49" fillId="0" borderId="0" xfId="0" applyFont="1" applyBorder="1" applyAlignment="1"/>
    <xf numFmtId="49" fontId="85" fillId="0" borderId="0" xfId="0" applyNumberFormat="1" applyFont="1" applyBorder="1" applyAlignment="1">
      <alignment vertical="center"/>
    </xf>
    <xf numFmtId="0" fontId="24" fillId="35" borderId="0" xfId="0" applyFont="1" applyFill="1" applyAlignment="1">
      <alignment horizontal="center" vertical="center"/>
    </xf>
    <xf numFmtId="49" fontId="73" fillId="0" borderId="0" xfId="0" applyNumberFormat="1" applyFont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49" fontId="54" fillId="0" borderId="0" xfId="0" applyNumberFormat="1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 wrapText="1"/>
    </xf>
    <xf numFmtId="49" fontId="82" fillId="0" borderId="0" xfId="0" applyNumberFormat="1" applyFont="1" applyAlignment="1">
      <alignment horizontal="center" vertical="center"/>
    </xf>
    <xf numFmtId="49" fontId="54" fillId="0" borderId="0" xfId="0" applyNumberFormat="1" applyFont="1" applyAlignment="1">
      <alignment horizontal="center" vertical="center" wrapText="1"/>
    </xf>
    <xf numFmtId="0" fontId="74" fillId="0" borderId="0" xfId="0" quotePrefix="1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49" fontId="69" fillId="35" borderId="0" xfId="0" applyNumberFormat="1" applyFont="1" applyFill="1" applyBorder="1" applyAlignment="1">
      <alignment horizontal="center" vertical="center"/>
    </xf>
    <xf numFmtId="0" fontId="70" fillId="35" borderId="0" xfId="0" applyFont="1" applyFill="1" applyBorder="1" applyAlignment="1">
      <alignment vertical="center"/>
    </xf>
    <xf numFmtId="49" fontId="70" fillId="35" borderId="0" xfId="0" applyNumberFormat="1" applyFont="1" applyFill="1" applyBorder="1" applyAlignment="1">
      <alignment horizontal="center" vertical="center"/>
    </xf>
    <xf numFmtId="49" fontId="2" fillId="35" borderId="0" xfId="0" applyNumberFormat="1" applyFont="1" applyFill="1" applyBorder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0" fontId="49" fillId="0" borderId="0" xfId="0" applyFont="1" applyAlignment="1">
      <alignment horizontal="left" vertical="center"/>
    </xf>
    <xf numFmtId="164" fontId="49" fillId="0" borderId="0" xfId="0" applyNumberFormat="1" applyFont="1" applyAlignment="1">
      <alignment horizontal="center" vertical="center"/>
    </xf>
    <xf numFmtId="49" fontId="49" fillId="35" borderId="18" xfId="0" applyNumberFormat="1" applyFont="1" applyFill="1" applyBorder="1" applyAlignment="1">
      <alignment vertical="center"/>
    </xf>
    <xf numFmtId="0" fontId="66" fillId="35" borderId="20" xfId="0" quotePrefix="1" applyFont="1" applyFill="1" applyBorder="1" applyAlignment="1">
      <alignment horizontal="center" vertical="center"/>
    </xf>
    <xf numFmtId="0" fontId="72" fillId="35" borderId="20" xfId="0" quotePrefix="1" applyFont="1" applyFill="1" applyBorder="1" applyAlignment="1">
      <alignment horizontal="center" vertical="center"/>
    </xf>
    <xf numFmtId="49" fontId="49" fillId="38" borderId="17" xfId="0" applyNumberFormat="1" applyFont="1" applyFill="1" applyBorder="1" applyAlignment="1">
      <alignment horizontal="center" vertical="center"/>
    </xf>
    <xf numFmtId="0" fontId="49" fillId="38" borderId="20" xfId="0" quotePrefix="1" applyFont="1" applyFill="1" applyBorder="1" applyAlignment="1">
      <alignment horizontal="center" vertical="center"/>
    </xf>
    <xf numFmtId="49" fontId="49" fillId="38" borderId="18" xfId="0" applyNumberFormat="1" applyFont="1" applyFill="1" applyBorder="1" applyAlignment="1">
      <alignment vertical="center"/>
    </xf>
    <xf numFmtId="0" fontId="70" fillId="38" borderId="0" xfId="0" applyFont="1" applyFill="1" applyBorder="1" applyAlignment="1">
      <alignment horizontal="left" vertical="center"/>
    </xf>
    <xf numFmtId="0" fontId="70" fillId="35" borderId="0" xfId="0" applyFont="1" applyFill="1" applyBorder="1" applyAlignment="1">
      <alignment horizontal="left" vertical="center"/>
    </xf>
    <xf numFmtId="0" fontId="70" fillId="43" borderId="0" xfId="0" applyFont="1" applyFill="1" applyBorder="1" applyAlignment="1">
      <alignment horizontal="left" vertical="center"/>
    </xf>
    <xf numFmtId="49" fontId="49" fillId="35" borderId="0" xfId="0" applyNumberFormat="1" applyFont="1" applyFill="1" applyBorder="1" applyAlignment="1">
      <alignment horizontal="center" vertical="center"/>
    </xf>
    <xf numFmtId="0" fontId="72" fillId="2" borderId="2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75" fillId="35" borderId="33" xfId="0" applyFont="1" applyFill="1" applyBorder="1" applyAlignment="1">
      <alignment horizontal="center"/>
    </xf>
    <xf numFmtId="49" fontId="49" fillId="35" borderId="20" xfId="0" applyNumberFormat="1" applyFont="1" applyFill="1" applyBorder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0" fontId="70" fillId="35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66" fillId="2" borderId="1" xfId="0" applyFont="1" applyFill="1" applyBorder="1" applyAlignment="1">
      <alignment horizontal="center" vertical="center"/>
    </xf>
    <xf numFmtId="0" fontId="66" fillId="2" borderId="2" xfId="0" applyFont="1" applyFill="1" applyBorder="1" applyAlignment="1">
      <alignment horizontal="center" vertical="center"/>
    </xf>
    <xf numFmtId="0" fontId="66" fillId="2" borderId="3" xfId="0" applyFont="1" applyFill="1" applyBorder="1" applyAlignment="1">
      <alignment horizontal="center" vertical="center"/>
    </xf>
    <xf numFmtId="0" fontId="66" fillId="2" borderId="13" xfId="0" applyFont="1" applyFill="1" applyBorder="1" applyAlignment="1">
      <alignment horizontal="center" vertical="center"/>
    </xf>
    <xf numFmtId="0" fontId="66" fillId="2" borderId="19" xfId="0" applyFont="1" applyFill="1" applyBorder="1" applyAlignment="1">
      <alignment horizontal="center" vertical="center"/>
    </xf>
    <xf numFmtId="0" fontId="66" fillId="2" borderId="14" xfId="0" applyFont="1" applyFill="1" applyBorder="1" applyAlignment="1">
      <alignment horizontal="center" vertical="center"/>
    </xf>
    <xf numFmtId="49" fontId="70" fillId="38" borderId="19" xfId="0" applyNumberFormat="1" applyFont="1" applyFill="1" applyBorder="1" applyAlignment="1">
      <alignment horizontal="center" vertical="center"/>
    </xf>
    <xf numFmtId="0" fontId="49" fillId="38" borderId="13" xfId="0" applyFont="1" applyFill="1" applyBorder="1" applyAlignment="1">
      <alignment horizontal="left" vertical="center"/>
    </xf>
    <xf numFmtId="0" fontId="49" fillId="38" borderId="19" xfId="0" applyFont="1" applyFill="1" applyBorder="1" applyAlignment="1">
      <alignment horizontal="center" vertical="center"/>
    </xf>
    <xf numFmtId="164" fontId="70" fillId="38" borderId="14" xfId="0" applyNumberFormat="1" applyFont="1" applyFill="1" applyBorder="1" applyAlignment="1">
      <alignment horizontal="center" vertical="center"/>
    </xf>
    <xf numFmtId="49" fontId="49" fillId="35" borderId="0" xfId="0" applyNumberFormat="1" applyFont="1" applyFill="1" applyAlignment="1">
      <alignment horizontal="center" vertical="center"/>
    </xf>
    <xf numFmtId="166" fontId="49" fillId="35" borderId="16" xfId="0" applyNumberFormat="1" applyFont="1" applyFill="1" applyBorder="1" applyAlignment="1">
      <alignment horizontal="center" vertical="center"/>
    </xf>
    <xf numFmtId="0" fontId="0" fillId="0" borderId="15" xfId="0" applyBorder="1"/>
    <xf numFmtId="164" fontId="49" fillId="35" borderId="16" xfId="0" applyNumberFormat="1" applyFont="1" applyFill="1" applyBorder="1" applyAlignment="1">
      <alignment horizontal="center" vertical="center"/>
    </xf>
    <xf numFmtId="0" fontId="70" fillId="38" borderId="0" xfId="0" applyFont="1" applyFill="1" applyAlignment="1">
      <alignment horizontal="center" vertical="center"/>
    </xf>
    <xf numFmtId="49" fontId="49" fillId="38" borderId="0" xfId="0" applyNumberFormat="1" applyFont="1" applyFill="1" applyAlignment="1">
      <alignment horizontal="center" vertical="center"/>
    </xf>
    <xf numFmtId="166" fontId="49" fillId="38" borderId="16" xfId="0" applyNumberFormat="1" applyFont="1" applyFill="1" applyBorder="1" applyAlignment="1">
      <alignment horizontal="center" vertical="center"/>
    </xf>
    <xf numFmtId="0" fontId="67" fillId="38" borderId="0" xfId="0" quotePrefix="1" applyFont="1" applyFill="1" applyAlignment="1">
      <alignment horizontal="center" vertical="center"/>
    </xf>
    <xf numFmtId="164" fontId="49" fillId="38" borderId="16" xfId="0" applyNumberFormat="1" applyFont="1" applyFill="1" applyBorder="1" applyAlignment="1">
      <alignment horizontal="center" vertical="center"/>
    </xf>
    <xf numFmtId="49" fontId="70" fillId="35" borderId="0" xfId="0" applyNumberFormat="1" applyFont="1" applyFill="1" applyAlignment="1">
      <alignment horizontal="center" vertical="center"/>
    </xf>
    <xf numFmtId="0" fontId="49" fillId="0" borderId="15" xfId="0" applyFont="1" applyBorder="1" applyAlignment="1">
      <alignment horizontal="left" vertical="center"/>
    </xf>
    <xf numFmtId="0" fontId="67" fillId="35" borderId="0" xfId="0" quotePrefix="1" applyFont="1" applyFill="1" applyAlignment="1">
      <alignment horizontal="center" vertical="center"/>
    </xf>
    <xf numFmtId="164" fontId="70" fillId="35" borderId="16" xfId="0" applyNumberFormat="1" applyFont="1" applyFill="1" applyBorder="1" applyAlignment="1">
      <alignment vertical="center"/>
    </xf>
    <xf numFmtId="49" fontId="70" fillId="38" borderId="0" xfId="0" applyNumberFormat="1" applyFont="1" applyFill="1" applyAlignment="1">
      <alignment horizontal="center" vertical="center"/>
    </xf>
    <xf numFmtId="0" fontId="67" fillId="38" borderId="0" xfId="0" applyFont="1" applyFill="1" applyAlignment="1">
      <alignment horizontal="center" vertical="center"/>
    </xf>
    <xf numFmtId="164" fontId="70" fillId="38" borderId="16" xfId="0" applyNumberFormat="1" applyFont="1" applyFill="1" applyBorder="1" applyAlignment="1">
      <alignment vertical="center"/>
    </xf>
    <xf numFmtId="166" fontId="70" fillId="35" borderId="16" xfId="0" applyNumberFormat="1" applyFont="1" applyFill="1" applyBorder="1" applyAlignment="1">
      <alignment horizontal="center" vertical="center"/>
    </xf>
    <xf numFmtId="164" fontId="70" fillId="35" borderId="16" xfId="0" applyNumberFormat="1" applyFont="1" applyFill="1" applyBorder="1" applyAlignment="1">
      <alignment horizontal="center" vertical="center"/>
    </xf>
    <xf numFmtId="164" fontId="70" fillId="38" borderId="16" xfId="0" applyNumberFormat="1" applyFont="1" applyFill="1" applyBorder="1" applyAlignment="1">
      <alignment horizontal="center" vertical="center"/>
    </xf>
    <xf numFmtId="0" fontId="49" fillId="38" borderId="0" xfId="0" applyFont="1" applyFill="1" applyAlignment="1">
      <alignment horizontal="center" vertical="center"/>
    </xf>
    <xf numFmtId="0" fontId="60" fillId="35" borderId="15" xfId="0" applyFont="1" applyFill="1" applyBorder="1" applyAlignment="1">
      <alignment horizontal="left" vertical="center" wrapText="1"/>
    </xf>
    <xf numFmtId="0" fontId="70" fillId="43" borderId="15" xfId="0" applyFont="1" applyFill="1" applyBorder="1" applyAlignment="1">
      <alignment horizontal="left" vertical="center"/>
    </xf>
    <xf numFmtId="0" fontId="49" fillId="35" borderId="17" xfId="0" applyFont="1" applyFill="1" applyBorder="1" applyAlignment="1">
      <alignment horizontal="left" vertical="center"/>
    </xf>
    <xf numFmtId="0" fontId="49" fillId="35" borderId="20" xfId="0" applyFont="1" applyFill="1" applyBorder="1" applyAlignment="1">
      <alignment horizontal="center" vertical="center"/>
    </xf>
    <xf numFmtId="164" fontId="49" fillId="35" borderId="18" xfId="0" applyNumberFormat="1" applyFont="1" applyFill="1" applyBorder="1" applyAlignment="1">
      <alignment horizontal="center" vertical="center"/>
    </xf>
    <xf numFmtId="164" fontId="66" fillId="0" borderId="32" xfId="0" applyNumberFormat="1" applyFont="1" applyBorder="1" applyAlignment="1">
      <alignment horizontal="center" vertical="center"/>
    </xf>
    <xf numFmtId="0" fontId="55" fillId="45" borderId="2" xfId="0" applyFont="1" applyFill="1" applyBorder="1" applyAlignment="1">
      <alignment horizontal="center" vertical="center"/>
    </xf>
    <xf numFmtId="0" fontId="67" fillId="45" borderId="2" xfId="0" applyFont="1" applyFill="1" applyBorder="1" applyAlignment="1">
      <alignment horizontal="center" vertical="center"/>
    </xf>
    <xf numFmtId="0" fontId="67" fillId="45" borderId="2" xfId="0" applyFont="1" applyFill="1" applyBorder="1" applyAlignment="1">
      <alignment vertical="center"/>
    </xf>
    <xf numFmtId="0" fontId="67" fillId="45" borderId="3" xfId="0" applyFont="1" applyFill="1" applyBorder="1" applyAlignment="1">
      <alignment horizontal="center" vertical="center"/>
    </xf>
    <xf numFmtId="0" fontId="24" fillId="35" borderId="0" xfId="0" applyFont="1" applyFill="1" applyAlignment="1">
      <alignment horizontal="center"/>
    </xf>
    <xf numFmtId="0" fontId="72" fillId="38" borderId="0" xfId="0" quotePrefix="1" applyFont="1" applyFill="1" applyBorder="1" applyAlignment="1">
      <alignment horizontal="center" vertical="center"/>
    </xf>
    <xf numFmtId="49" fontId="72" fillId="38" borderId="0" xfId="0" quotePrefix="1" applyNumberFormat="1" applyFont="1" applyFill="1" applyBorder="1" applyAlignment="1">
      <alignment horizontal="center" vertical="center"/>
    </xf>
    <xf numFmtId="49" fontId="72" fillId="35" borderId="0" xfId="0" quotePrefix="1" applyNumberFormat="1" applyFont="1" applyFill="1" applyBorder="1" applyAlignment="1">
      <alignment horizontal="center" vertical="center"/>
    </xf>
    <xf numFmtId="0" fontId="40" fillId="38" borderId="20" xfId="0" quotePrefix="1" applyFont="1" applyFill="1" applyBorder="1" applyAlignment="1">
      <alignment horizontal="center" vertical="center"/>
    </xf>
    <xf numFmtId="49" fontId="40" fillId="38" borderId="20" xfId="0" quotePrefix="1" applyNumberFormat="1" applyFont="1" applyFill="1" applyBorder="1" applyAlignment="1">
      <alignment horizontal="center" vertical="center"/>
    </xf>
    <xf numFmtId="49" fontId="49" fillId="38" borderId="0" xfId="0" applyNumberFormat="1" applyFont="1" applyFill="1" applyBorder="1" applyAlignment="1">
      <alignment horizontal="center" vertical="center"/>
    </xf>
    <xf numFmtId="49" fontId="49" fillId="35" borderId="0" xfId="0" applyNumberFormat="1" applyFont="1" applyFill="1" applyBorder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49" fontId="82" fillId="0" borderId="0" xfId="0" applyNumberFormat="1" applyFont="1" applyAlignment="1">
      <alignment horizontal="center" vertical="center" wrapText="1"/>
    </xf>
    <xf numFmtId="49" fontId="70" fillId="38" borderId="0" xfId="0" applyNumberFormat="1" applyFont="1" applyFill="1" applyBorder="1" applyAlignment="1">
      <alignment horizontal="center" vertical="center"/>
    </xf>
    <xf numFmtId="166" fontId="70" fillId="38" borderId="16" xfId="0" applyNumberFormat="1" applyFont="1" applyFill="1" applyBorder="1" applyAlignment="1">
      <alignment horizontal="center" vertical="center"/>
    </xf>
    <xf numFmtId="0" fontId="67" fillId="35" borderId="20" xfId="0" applyFont="1" applyFill="1" applyBorder="1" applyAlignment="1">
      <alignment horizontal="center" vertical="center"/>
    </xf>
    <xf numFmtId="49" fontId="70" fillId="35" borderId="20" xfId="0" applyNumberFormat="1" applyFont="1" applyFill="1" applyBorder="1" applyAlignment="1">
      <alignment horizontal="center" vertical="center"/>
    </xf>
    <xf numFmtId="164" fontId="70" fillId="35" borderId="18" xfId="0" applyNumberFormat="1" applyFont="1" applyFill="1" applyBorder="1" applyAlignment="1">
      <alignment horizontal="center" vertical="center"/>
    </xf>
    <xf numFmtId="49" fontId="60" fillId="38" borderId="17" xfId="0" applyNumberFormat="1" applyFont="1" applyFill="1" applyBorder="1" applyAlignment="1">
      <alignment horizontal="center" vertical="center"/>
    </xf>
    <xf numFmtId="0" fontId="60" fillId="38" borderId="20" xfId="0" applyFont="1" applyFill="1" applyBorder="1" applyAlignment="1">
      <alignment horizontal="left" vertical="center" wrapText="1"/>
    </xf>
    <xf numFmtId="0" fontId="60" fillId="38" borderId="20" xfId="0" applyFont="1" applyFill="1" applyBorder="1" applyAlignment="1">
      <alignment horizontal="center" vertical="center"/>
    </xf>
    <xf numFmtId="49" fontId="60" fillId="38" borderId="18" xfId="0" applyNumberFormat="1" applyFont="1" applyFill="1" applyBorder="1" applyAlignment="1">
      <alignment vertical="center"/>
    </xf>
    <xf numFmtId="0" fontId="55" fillId="45" borderId="15" xfId="0" applyFont="1" applyFill="1" applyBorder="1" applyAlignment="1">
      <alignment horizontal="center" vertical="center" wrapText="1"/>
    </xf>
    <xf numFmtId="0" fontId="55" fillId="45" borderId="0" xfId="0" applyFont="1" applyFill="1" applyBorder="1" applyAlignment="1">
      <alignment horizontal="center" vertical="center" wrapText="1"/>
    </xf>
    <xf numFmtId="0" fontId="82" fillId="45" borderId="0" xfId="0" applyFont="1" applyFill="1" applyBorder="1" applyAlignment="1">
      <alignment horizontal="center" vertical="center" wrapText="1"/>
    </xf>
    <xf numFmtId="0" fontId="82" fillId="45" borderId="16" xfId="0" applyFont="1" applyFill="1" applyBorder="1" applyAlignment="1">
      <alignment horizontal="center" vertical="center" wrapText="1"/>
    </xf>
    <xf numFmtId="0" fontId="55" fillId="45" borderId="17" xfId="0" applyFont="1" applyFill="1" applyBorder="1" applyAlignment="1">
      <alignment horizontal="center" vertical="center" wrapText="1"/>
    </xf>
    <xf numFmtId="0" fontId="55" fillId="45" borderId="20" xfId="0" applyFont="1" applyFill="1" applyBorder="1" applyAlignment="1">
      <alignment horizontal="center" vertical="center" wrapText="1"/>
    </xf>
    <xf numFmtId="0" fontId="82" fillId="45" borderId="20" xfId="0" applyFont="1" applyFill="1" applyBorder="1" applyAlignment="1">
      <alignment horizontal="center" vertical="center" wrapText="1"/>
    </xf>
    <xf numFmtId="0" fontId="82" fillId="45" borderId="18" xfId="0" applyFont="1" applyFill="1" applyBorder="1" applyAlignment="1">
      <alignment horizontal="center" vertical="center" wrapText="1"/>
    </xf>
    <xf numFmtId="0" fontId="83" fillId="0" borderId="15" xfId="0" applyFont="1" applyBorder="1" applyAlignment="1">
      <alignment vertical="center"/>
    </xf>
    <xf numFmtId="0" fontId="83" fillId="0" borderId="14" xfId="0" applyFont="1" applyFill="1" applyBorder="1" applyAlignment="1">
      <alignment vertical="center"/>
    </xf>
    <xf numFmtId="0" fontId="87" fillId="0" borderId="15" xfId="0" applyFont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7" fillId="0" borderId="16" xfId="0" applyFont="1" applyBorder="1" applyAlignment="1">
      <alignment horizontal="center" vertical="center"/>
    </xf>
    <xf numFmtId="0" fontId="83" fillId="38" borderId="15" xfId="0" applyFont="1" applyFill="1" applyBorder="1" applyAlignment="1">
      <alignment horizontal="left" vertical="center"/>
    </xf>
    <xf numFmtId="0" fontId="83" fillId="38" borderId="16" xfId="0" applyFont="1" applyFill="1" applyBorder="1" applyAlignment="1">
      <alignment horizontal="left" vertical="center"/>
    </xf>
    <xf numFmtId="0" fontId="87" fillId="38" borderId="15" xfId="0" applyFont="1" applyFill="1" applyBorder="1" applyAlignment="1">
      <alignment horizontal="center" vertical="center"/>
    </xf>
    <xf numFmtId="0" fontId="87" fillId="38" borderId="0" xfId="0" applyFont="1" applyFill="1" applyBorder="1" applyAlignment="1">
      <alignment horizontal="center" vertical="center"/>
    </xf>
    <xf numFmtId="0" fontId="87" fillId="38" borderId="16" xfId="0" applyFont="1" applyFill="1" applyBorder="1" applyAlignment="1">
      <alignment horizontal="center" vertical="center"/>
    </xf>
    <xf numFmtId="0" fontId="83" fillId="35" borderId="15" xfId="0" applyFont="1" applyFill="1" applyBorder="1" applyAlignment="1">
      <alignment horizontal="left" vertical="center"/>
    </xf>
    <xf numFmtId="49" fontId="83" fillId="35" borderId="16" xfId="0" applyNumberFormat="1" applyFont="1" applyFill="1" applyBorder="1" applyAlignment="1">
      <alignment horizontal="left" vertical="center"/>
    </xf>
    <xf numFmtId="0" fontId="87" fillId="35" borderId="15" xfId="0" applyFont="1" applyFill="1" applyBorder="1" applyAlignment="1">
      <alignment horizontal="center" vertical="center"/>
    </xf>
    <xf numFmtId="0" fontId="87" fillId="35" borderId="0" xfId="0" applyFont="1" applyFill="1" applyBorder="1" applyAlignment="1">
      <alignment horizontal="center" vertical="center"/>
    </xf>
    <xf numFmtId="0" fontId="87" fillId="35" borderId="16" xfId="0" applyFont="1" applyFill="1" applyBorder="1" applyAlignment="1">
      <alignment horizontal="center" vertical="center"/>
    </xf>
    <xf numFmtId="49" fontId="83" fillId="38" borderId="16" xfId="0" applyNumberFormat="1" applyFont="1" applyFill="1" applyBorder="1" applyAlignment="1">
      <alignment horizontal="left" vertical="center"/>
    </xf>
    <xf numFmtId="0" fontId="83" fillId="0" borderId="0" xfId="0" applyFont="1" applyFill="1"/>
    <xf numFmtId="0" fontId="53" fillId="43" borderId="24" xfId="0" applyFont="1" applyFill="1" applyBorder="1" applyAlignment="1">
      <alignment vertical="center"/>
    </xf>
    <xf numFmtId="0" fontId="53" fillId="40" borderId="24" xfId="0" applyFont="1" applyFill="1" applyBorder="1" applyAlignment="1">
      <alignment vertical="center"/>
    </xf>
    <xf numFmtId="0" fontId="83" fillId="38" borderId="17" xfId="0" applyFont="1" applyFill="1" applyBorder="1" applyAlignment="1">
      <alignment horizontal="left" vertical="center"/>
    </xf>
    <xf numFmtId="49" fontId="83" fillId="38" borderId="18" xfId="0" applyNumberFormat="1" applyFont="1" applyFill="1" applyBorder="1" applyAlignment="1">
      <alignment horizontal="left" vertical="center"/>
    </xf>
    <xf numFmtId="0" fontId="87" fillId="38" borderId="17" xfId="0" applyFont="1" applyFill="1" applyBorder="1" applyAlignment="1">
      <alignment horizontal="center" vertical="center"/>
    </xf>
    <xf numFmtId="0" fontId="87" fillId="38" borderId="20" xfId="0" applyFont="1" applyFill="1" applyBorder="1" applyAlignment="1">
      <alignment horizontal="center" vertical="center"/>
    </xf>
    <xf numFmtId="0" fontId="87" fillId="38" borderId="18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 wrapText="1"/>
    </xf>
    <xf numFmtId="0" fontId="0" fillId="36" borderId="0" xfId="0" applyFill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0" fontId="0" fillId="35" borderId="18" xfId="0" applyFill="1" applyBorder="1" applyAlignment="1">
      <alignment horizontal="center" vertical="center"/>
    </xf>
    <xf numFmtId="0" fontId="70" fillId="40" borderId="0" xfId="0" applyFont="1" applyFill="1" applyBorder="1" applyAlignment="1">
      <alignment horizontal="left" vertical="center"/>
    </xf>
    <xf numFmtId="0" fontId="70" fillId="43" borderId="0" xfId="0" applyFont="1" applyFill="1" applyBorder="1" applyAlignment="1">
      <alignment horizontal="left" vertical="center" wrapText="1"/>
    </xf>
    <xf numFmtId="0" fontId="70" fillId="0" borderId="20" xfId="0" applyFont="1" applyBorder="1" applyAlignment="1">
      <alignment horizontal="left" vertical="center"/>
    </xf>
    <xf numFmtId="0" fontId="70" fillId="43" borderId="0" xfId="0" applyFont="1" applyFill="1" applyBorder="1" applyAlignment="1">
      <alignment horizontal="left" vertical="center"/>
    </xf>
    <xf numFmtId="0" fontId="70" fillId="0" borderId="0" xfId="0" applyFont="1" applyBorder="1" applyAlignment="1">
      <alignment horizontal="left" vertical="center"/>
    </xf>
    <xf numFmtId="0" fontId="67" fillId="45" borderId="2" xfId="0" applyFont="1" applyFill="1" applyBorder="1" applyAlignment="1">
      <alignment horizontal="center" vertical="center"/>
    </xf>
    <xf numFmtId="0" fontId="70" fillId="0" borderId="15" xfId="0" applyFont="1" applyBorder="1" applyAlignment="1">
      <alignment vertical="center"/>
    </xf>
    <xf numFmtId="0" fontId="70" fillId="0" borderId="0" xfId="0" applyFont="1" applyBorder="1" applyAlignment="1">
      <alignment vertical="center"/>
    </xf>
    <xf numFmtId="0" fontId="70" fillId="43" borderId="15" xfId="0" applyFont="1" applyFill="1" applyBorder="1" applyAlignment="1">
      <alignment vertical="center"/>
    </xf>
    <xf numFmtId="0" fontId="70" fillId="43" borderId="0" xfId="0" applyFont="1" applyFill="1" applyBorder="1" applyAlignment="1">
      <alignment vertical="center"/>
    </xf>
    <xf numFmtId="0" fontId="70" fillId="0" borderId="17" xfId="0" applyFont="1" applyBorder="1" applyAlignment="1">
      <alignment vertical="center"/>
    </xf>
    <xf numFmtId="0" fontId="70" fillId="0" borderId="20" xfId="0" applyFont="1" applyBorder="1" applyAlignment="1">
      <alignment vertical="center"/>
    </xf>
    <xf numFmtId="0" fontId="55" fillId="45" borderId="1" xfId="0" applyFont="1" applyFill="1" applyBorder="1" applyAlignment="1">
      <alignment horizontal="center" vertical="center"/>
    </xf>
    <xf numFmtId="0" fontId="55" fillId="45" borderId="2" xfId="0" applyFont="1" applyFill="1" applyBorder="1" applyAlignment="1">
      <alignment horizontal="center" vertical="center"/>
    </xf>
    <xf numFmtId="0" fontId="70" fillId="40" borderId="15" xfId="0" applyFont="1" applyFill="1" applyBorder="1" applyAlignment="1">
      <alignment vertical="center"/>
    </xf>
    <xf numFmtId="0" fontId="70" fillId="40" borderId="0" xfId="0" applyFont="1" applyFill="1" applyBorder="1" applyAlignment="1">
      <alignment vertical="center"/>
    </xf>
    <xf numFmtId="0" fontId="54" fillId="0" borderId="0" xfId="0" applyFont="1" applyBorder="1" applyAlignment="1">
      <alignment horizontal="left" vertical="top" wrapText="1"/>
    </xf>
    <xf numFmtId="0" fontId="54" fillId="0" borderId="20" xfId="0" applyFont="1" applyBorder="1" applyAlignment="1">
      <alignment horizontal="left" vertical="top"/>
    </xf>
    <xf numFmtId="166" fontId="70" fillId="35" borderId="34" xfId="0" applyNumberFormat="1" applyFont="1" applyFill="1" applyBorder="1" applyAlignment="1">
      <alignment horizontal="center" vertical="center" wrapText="1"/>
    </xf>
    <xf numFmtId="166" fontId="70" fillId="35" borderId="35" xfId="0" applyNumberFormat="1" applyFont="1" applyFill="1" applyBorder="1" applyAlignment="1">
      <alignment horizontal="center" vertical="center" wrapText="1"/>
    </xf>
    <xf numFmtId="49" fontId="49" fillId="38" borderId="0" xfId="0" applyNumberFormat="1" applyFont="1" applyFill="1" applyBorder="1" applyAlignment="1">
      <alignment horizontal="center" vertical="center"/>
    </xf>
    <xf numFmtId="49" fontId="60" fillId="38" borderId="20" xfId="0" applyNumberFormat="1" applyFont="1" applyFill="1" applyBorder="1" applyAlignment="1">
      <alignment horizontal="center" vertical="center"/>
    </xf>
    <xf numFmtId="49" fontId="60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49" fontId="49" fillId="35" borderId="0" xfId="0" applyNumberFormat="1" applyFont="1" applyFill="1" applyBorder="1" applyAlignment="1">
      <alignment horizontal="center" vertical="center"/>
    </xf>
    <xf numFmtId="49" fontId="60" fillId="43" borderId="0" xfId="0" applyNumberFormat="1" applyFont="1" applyFill="1" applyBorder="1" applyAlignment="1">
      <alignment horizontal="center" vertical="center"/>
    </xf>
    <xf numFmtId="0" fontId="73" fillId="0" borderId="0" xfId="0" applyFont="1" applyBorder="1" applyAlignment="1">
      <alignment vertical="center" wrapText="1"/>
    </xf>
    <xf numFmtId="49" fontId="49" fillId="38" borderId="20" xfId="0" applyNumberFormat="1" applyFont="1" applyFill="1" applyBorder="1" applyAlignment="1">
      <alignment horizontal="center" vertical="center"/>
    </xf>
    <xf numFmtId="1" fontId="54" fillId="0" borderId="0" xfId="0" applyNumberFormat="1" applyFont="1" applyBorder="1" applyAlignment="1">
      <alignment horizontal="left" vertical="center" wrapText="1"/>
    </xf>
    <xf numFmtId="1" fontId="52" fillId="0" borderId="0" xfId="0" applyNumberFormat="1" applyFont="1" applyBorder="1" applyAlignment="1">
      <alignment horizontal="left" vertical="center"/>
    </xf>
    <xf numFmtId="49" fontId="73" fillId="0" borderId="0" xfId="0" applyNumberFormat="1" applyFont="1" applyBorder="1" applyAlignment="1">
      <alignment horizontal="left" vertical="center" wrapText="1"/>
    </xf>
    <xf numFmtId="49" fontId="73" fillId="0" borderId="0" xfId="0" applyNumberFormat="1" applyFont="1" applyBorder="1" applyAlignment="1">
      <alignment horizontal="left" vertical="center"/>
    </xf>
    <xf numFmtId="1" fontId="54" fillId="0" borderId="0" xfId="0" applyNumberFormat="1" applyFont="1" applyAlignment="1">
      <alignment horizontal="left" vertical="center" wrapText="1"/>
    </xf>
    <xf numFmtId="1" fontId="54" fillId="0" borderId="0" xfId="0" applyNumberFormat="1" applyFont="1" applyAlignment="1">
      <alignment horizontal="left" vertical="center"/>
    </xf>
    <xf numFmtId="0" fontId="72" fillId="2" borderId="2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1" fontId="73" fillId="0" borderId="0" xfId="0" applyNumberFormat="1" applyFont="1" applyBorder="1" applyAlignment="1">
      <alignment horizontal="left" vertical="center" wrapText="1"/>
    </xf>
    <xf numFmtId="0" fontId="54" fillId="0" borderId="0" xfId="0" applyFont="1" applyBorder="1" applyAlignment="1">
      <alignment horizontal="center" vertical="center" wrapText="1"/>
    </xf>
    <xf numFmtId="1" fontId="73" fillId="0" borderId="0" xfId="0" applyNumberFormat="1" applyFont="1" applyBorder="1" applyAlignment="1">
      <alignment horizontal="center" vertical="center" wrapText="1"/>
    </xf>
    <xf numFmtId="1" fontId="54" fillId="0" borderId="0" xfId="0" applyNumberFormat="1" applyFont="1" applyBorder="1" applyAlignment="1">
      <alignment horizontal="left" vertical="center"/>
    </xf>
    <xf numFmtId="49" fontId="49" fillId="0" borderId="0" xfId="0" applyNumberFormat="1" applyFont="1" applyBorder="1" applyAlignment="1">
      <alignment horizontal="center" vertical="center"/>
    </xf>
    <xf numFmtId="49" fontId="49" fillId="35" borderId="20" xfId="0" applyNumberFormat="1" applyFont="1" applyFill="1" applyBorder="1" applyAlignment="1">
      <alignment horizontal="center" vertical="center"/>
    </xf>
    <xf numFmtId="1" fontId="80" fillId="0" borderId="0" xfId="0" applyNumberFormat="1" applyFont="1" applyAlignment="1">
      <alignment horizontal="center"/>
    </xf>
    <xf numFmtId="49" fontId="49" fillId="0" borderId="19" xfId="0" applyNumberFormat="1" applyFont="1" applyBorder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0" fontId="70" fillId="35" borderId="0" xfId="0" applyFont="1" applyFill="1" applyAlignment="1">
      <alignment horizontal="center" vertical="center"/>
    </xf>
    <xf numFmtId="0" fontId="60" fillId="35" borderId="0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9" fontId="49" fillId="35" borderId="0" xfId="0" applyNumberFormat="1" applyFont="1" applyFill="1" applyBorder="1" applyAlignment="1">
      <alignment horizontal="center" vertical="center" wrapText="1"/>
    </xf>
    <xf numFmtId="0" fontId="73" fillId="0" borderId="0" xfId="0" applyFont="1" applyAlignment="1">
      <alignment vertical="center" wrapText="1"/>
    </xf>
    <xf numFmtId="0" fontId="78" fillId="0" borderId="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 wrapText="1"/>
    </xf>
    <xf numFmtId="1" fontId="52" fillId="0" borderId="0" xfId="0" applyNumberFormat="1" applyFont="1" applyBorder="1" applyAlignment="1">
      <alignment horizontal="left" vertical="top" wrapText="1"/>
    </xf>
    <xf numFmtId="1" fontId="52" fillId="0" borderId="0" xfId="0" applyNumberFormat="1" applyFont="1" applyBorder="1" applyAlignment="1">
      <alignment horizontal="left" vertical="top"/>
    </xf>
    <xf numFmtId="49" fontId="60" fillId="35" borderId="20" xfId="0" applyNumberFormat="1" applyFont="1" applyFill="1" applyBorder="1" applyAlignment="1">
      <alignment horizontal="center" vertical="center"/>
    </xf>
    <xf numFmtId="49" fontId="49" fillId="38" borderId="0" xfId="0" applyNumberFormat="1" applyFont="1" applyFill="1" applyBorder="1" applyAlignment="1">
      <alignment horizontal="center" vertical="center" wrapText="1"/>
    </xf>
    <xf numFmtId="49" fontId="81" fillId="0" borderId="20" xfId="0" applyNumberFormat="1" applyFont="1" applyBorder="1" applyAlignment="1">
      <alignment horizontal="center" vertical="center" wrapText="1"/>
    </xf>
    <xf numFmtId="49" fontId="73" fillId="0" borderId="20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82" fillId="45" borderId="1" xfId="0" applyFont="1" applyFill="1" applyBorder="1" applyAlignment="1">
      <alignment horizontal="center" vertical="center"/>
    </xf>
    <xf numFmtId="0" fontId="82" fillId="45" borderId="2" xfId="0" applyFont="1" applyFill="1" applyBorder="1" applyAlignment="1">
      <alignment horizontal="center" vertical="center"/>
    </xf>
    <xf numFmtId="0" fontId="82" fillId="45" borderId="3" xfId="0" applyFont="1" applyFill="1" applyBorder="1" applyAlignment="1">
      <alignment horizontal="center" vertical="center"/>
    </xf>
    <xf numFmtId="0" fontId="82" fillId="45" borderId="13" xfId="0" applyFont="1" applyFill="1" applyBorder="1" applyAlignment="1">
      <alignment horizontal="center" vertical="center" wrapText="1"/>
    </xf>
    <xf numFmtId="0" fontId="82" fillId="45" borderId="15" xfId="0" applyFont="1" applyFill="1" applyBorder="1" applyAlignment="1">
      <alignment horizontal="center" vertical="center" wrapText="1"/>
    </xf>
    <xf numFmtId="0" fontId="82" fillId="45" borderId="17" xfId="0" applyFont="1" applyFill="1" applyBorder="1" applyAlignment="1">
      <alignment horizontal="center" vertical="center" wrapText="1"/>
    </xf>
    <xf numFmtId="49" fontId="82" fillId="45" borderId="14" xfId="0" applyNumberFormat="1" applyFont="1" applyFill="1" applyBorder="1" applyAlignment="1">
      <alignment horizontal="center" vertical="center" wrapText="1"/>
    </xf>
    <xf numFmtId="49" fontId="82" fillId="45" borderId="16" xfId="0" applyNumberFormat="1" applyFont="1" applyFill="1" applyBorder="1" applyAlignment="1">
      <alignment horizontal="center" vertical="center" wrapText="1"/>
    </xf>
    <xf numFmtId="49" fontId="82" fillId="45" borderId="18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17" xfId="0" applyFont="1" applyFill="1" applyBorder="1" applyAlignment="1">
      <alignment horizontal="center" vertical="center" wrapText="1"/>
    </xf>
    <xf numFmtId="0" fontId="47" fillId="2" borderId="19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 wrapText="1"/>
    </xf>
    <xf numFmtId="0" fontId="47" fillId="2" borderId="18" xfId="0" applyFont="1" applyFill="1" applyBorder="1" applyAlignment="1">
      <alignment horizontal="center" vertical="center" wrapText="1"/>
    </xf>
    <xf numFmtId="166" fontId="52" fillId="0" borderId="0" xfId="0" applyNumberFormat="1" applyFont="1" applyBorder="1" applyAlignment="1">
      <alignment horizontal="center" vertical="center"/>
    </xf>
    <xf numFmtId="166" fontId="52" fillId="0" borderId="16" xfId="0" applyNumberFormat="1" applyFont="1" applyBorder="1" applyAlignment="1">
      <alignment horizontal="center" vertical="center"/>
    </xf>
    <xf numFmtId="0" fontId="56" fillId="0" borderId="19" xfId="0" applyFont="1" applyBorder="1" applyAlignment="1">
      <alignment horizontal="left" vertical="center" wrapText="1"/>
    </xf>
    <xf numFmtId="0" fontId="56" fillId="0" borderId="19" xfId="0" applyFont="1" applyBorder="1" applyAlignment="1">
      <alignment horizontal="left" vertical="center"/>
    </xf>
    <xf numFmtId="0" fontId="63" fillId="0" borderId="20" xfId="0" applyFont="1" applyBorder="1" applyAlignment="1">
      <alignment horizontal="center" vertical="center" wrapText="1"/>
    </xf>
    <xf numFmtId="0" fontId="0" fillId="35" borderId="14" xfId="0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 wrapText="1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/>
    </xf>
    <xf numFmtId="0" fontId="0" fillId="36" borderId="15" xfId="0" applyFill="1" applyBorder="1" applyAlignment="1">
      <alignment horizontal="center" vertical="center"/>
    </xf>
    <xf numFmtId="0" fontId="22" fillId="36" borderId="15" xfId="0" applyFont="1" applyFill="1" applyBorder="1" applyAlignment="1">
      <alignment horizontal="center" vertical="center"/>
    </xf>
    <xf numFmtId="0" fontId="0" fillId="36" borderId="20" xfId="0" applyFill="1" applyBorder="1" applyAlignment="1">
      <alignment horizontal="left" vertical="center"/>
    </xf>
    <xf numFmtId="0" fontId="0" fillId="36" borderId="17" xfId="0" applyFill="1" applyBorder="1" applyAlignment="1">
      <alignment horizontal="center" vertical="center"/>
    </xf>
    <xf numFmtId="0" fontId="0" fillId="35" borderId="13" xfId="0" applyFill="1" applyBorder="1" applyAlignment="1">
      <alignment horizontal="center" vertical="center"/>
    </xf>
    <xf numFmtId="0" fontId="0" fillId="35" borderId="15" xfId="0" applyFill="1" applyBorder="1" applyAlignment="1">
      <alignment horizontal="center" vertical="center"/>
    </xf>
    <xf numFmtId="0" fontId="0" fillId="36" borderId="1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45</xdr:row>
      <xdr:rowOff>0</xdr:rowOff>
    </xdr:from>
    <xdr:to>
      <xdr:col>2</xdr:col>
      <xdr:colOff>990246</xdr:colOff>
      <xdr:row>55</xdr:row>
      <xdr:rowOff>168508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4772B-5585-4D16-83E0-788621E57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10048875"/>
          <a:ext cx="2828571" cy="2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114299</xdr:rowOff>
    </xdr:to>
    <xdr:sp macro="" textlink="">
      <xdr:nvSpPr>
        <xdr:cNvPr id="1025" name="AutoShape 1" descr="Image result for electricity 105">
          <a:extLst>
            <a:ext uri="{FF2B5EF4-FFF2-40B4-BE49-F238E27FC236}">
              <a16:creationId xmlns:a16="http://schemas.microsoft.com/office/drawing/2014/main" id="{C50F68F3-1090-4448-B436-01943BBA9546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89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895350</xdr:colOff>
      <xdr:row>46</xdr:row>
      <xdr:rowOff>114300</xdr:rowOff>
    </xdr:from>
    <xdr:to>
      <xdr:col>5</xdr:col>
      <xdr:colOff>1457325</xdr:colOff>
      <xdr:row>53</xdr:row>
      <xdr:rowOff>180975</xdr:rowOff>
    </xdr:to>
    <xdr:pic>
      <xdr:nvPicPr>
        <xdr:cNvPr id="6" name="Picture 5" descr="Image result for electricity 105">
          <a:extLst>
            <a:ext uri="{FF2B5EF4-FFF2-40B4-BE49-F238E27FC236}">
              <a16:creationId xmlns:a16="http://schemas.microsoft.com/office/drawing/2014/main" id="{A4E2A732-DA39-40FC-9134-2C675E42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0391775"/>
          <a:ext cx="163830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45</xdr:row>
      <xdr:rowOff>95249</xdr:rowOff>
    </xdr:from>
    <xdr:to>
      <xdr:col>4</xdr:col>
      <xdr:colOff>782111</xdr:colOff>
      <xdr:row>55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8B85A9-CC4C-4FC8-B476-88BA42F84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10182224"/>
          <a:ext cx="1325036" cy="1857375"/>
        </a:xfrm>
        <a:prstGeom prst="rect">
          <a:avLst/>
        </a:prstGeom>
      </xdr:spPr>
    </xdr:pic>
    <xdr:clientData/>
  </xdr:twoCellAnchor>
  <xdr:twoCellAnchor editAs="oneCell">
    <xdr:from>
      <xdr:col>0</xdr:col>
      <xdr:colOff>386042</xdr:colOff>
      <xdr:row>0</xdr:row>
      <xdr:rowOff>173691</xdr:rowOff>
    </xdr:from>
    <xdr:to>
      <xdr:col>1</xdr:col>
      <xdr:colOff>839929</xdr:colOff>
      <xdr:row>0</xdr:row>
      <xdr:rowOff>1459566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CDB49E-D467-4321-9973-D380389C3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042" y="173691"/>
          <a:ext cx="1007177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"/>
  <sheetViews>
    <sheetView topLeftCell="A22" zoomScaleNormal="100" zoomScalePageLayoutView="120" workbookViewId="0">
      <selection activeCell="H1" sqref="H1"/>
    </sheetView>
  </sheetViews>
  <sheetFormatPr defaultRowHeight="15"/>
  <cols>
    <col min="1" max="1" width="35.140625" customWidth="1"/>
    <col min="2" max="2" width="14.140625" style="2" customWidth="1"/>
    <col min="3" max="3" width="8.5703125" style="4" customWidth="1"/>
    <col min="4" max="4" width="9" style="4" customWidth="1"/>
    <col min="5" max="5" width="11.85546875" style="4" customWidth="1"/>
    <col min="6" max="6" width="31.5703125" customWidth="1"/>
    <col min="7" max="7" width="7.85546875" style="1" customWidth="1"/>
    <col min="8" max="8" width="11.85546875" style="114" customWidth="1"/>
    <col min="9" max="9" width="13.42578125" style="114" customWidth="1"/>
    <col min="10" max="10" width="15" style="1" customWidth="1"/>
    <col min="11" max="11" width="14.7109375" style="12" customWidth="1"/>
    <col min="12" max="12" width="5.5703125" style="1" customWidth="1"/>
    <col min="13" max="13" width="13.7109375" style="13" customWidth="1"/>
    <col min="14" max="14" width="11.85546875" customWidth="1"/>
    <col min="15" max="15" width="50.7109375" customWidth="1"/>
    <col min="16" max="16" width="12.5703125" customWidth="1"/>
    <col min="17" max="17" width="12.42578125" customWidth="1"/>
    <col min="18" max="18" width="12.85546875" customWidth="1"/>
    <col min="19" max="19" width="12" customWidth="1"/>
    <col min="20" max="20" width="12.42578125" customWidth="1"/>
  </cols>
  <sheetData>
    <row r="1" spans="1:60" s="3" customFormat="1" ht="112.5" customHeight="1">
      <c r="A1" s="781" t="s">
        <v>773</v>
      </c>
      <c r="B1" s="781"/>
      <c r="C1" s="781"/>
      <c r="D1" s="781"/>
      <c r="E1" s="781"/>
      <c r="F1" s="781"/>
      <c r="G1" s="781"/>
      <c r="H1" s="160"/>
      <c r="I1" s="160"/>
      <c r="J1" s="110"/>
      <c r="K1" s="63"/>
      <c r="L1" s="11"/>
      <c r="M1" s="53"/>
      <c r="N1" s="11"/>
    </row>
    <row r="2" spans="1:60" s="10" customFormat="1" ht="38.25" customHeight="1">
      <c r="A2" s="405" t="s">
        <v>0</v>
      </c>
      <c r="B2" s="5" t="s">
        <v>290</v>
      </c>
      <c r="C2" s="9" t="s">
        <v>271</v>
      </c>
      <c r="D2" s="7" t="s">
        <v>2</v>
      </c>
      <c r="E2" s="6" t="s">
        <v>249</v>
      </c>
      <c r="F2" s="7" t="s">
        <v>4</v>
      </c>
      <c r="G2" s="8" t="s">
        <v>163</v>
      </c>
      <c r="H2" s="7" t="s">
        <v>3</v>
      </c>
      <c r="I2" s="5" t="s">
        <v>1</v>
      </c>
      <c r="J2" s="7" t="s">
        <v>237</v>
      </c>
      <c r="K2" s="9" t="s">
        <v>191</v>
      </c>
      <c r="L2" s="9" t="s">
        <v>163</v>
      </c>
      <c r="M2" s="6" t="s">
        <v>193</v>
      </c>
      <c r="N2" s="9" t="s">
        <v>166</v>
      </c>
      <c r="O2" s="8" t="s">
        <v>141</v>
      </c>
      <c r="P2" s="73" t="s">
        <v>196</v>
      </c>
      <c r="Q2" s="9" t="s">
        <v>198</v>
      </c>
      <c r="R2" s="9" t="s">
        <v>197</v>
      </c>
      <c r="S2" s="9" t="s">
        <v>199</v>
      </c>
      <c r="T2" s="8" t="s">
        <v>200</v>
      </c>
    </row>
    <row r="3" spans="1:60" s="33" customFormat="1" ht="33.75" customHeight="1">
      <c r="A3" s="144" t="s">
        <v>148</v>
      </c>
      <c r="B3" s="381" t="s">
        <v>272</v>
      </c>
      <c r="C3" s="375" t="s">
        <v>274</v>
      </c>
      <c r="D3" s="375" t="s">
        <v>319</v>
      </c>
      <c r="E3" s="375" t="s">
        <v>273</v>
      </c>
      <c r="F3" s="41" t="s">
        <v>472</v>
      </c>
      <c r="G3" s="404">
        <v>2612</v>
      </c>
      <c r="H3" s="158" t="s">
        <v>5</v>
      </c>
      <c r="I3" s="154" t="s">
        <v>26</v>
      </c>
      <c r="J3" s="35"/>
      <c r="K3" s="112"/>
      <c r="L3" s="35"/>
      <c r="M3" s="34"/>
      <c r="N3" s="111" t="s">
        <v>165</v>
      </c>
      <c r="O3" s="125" t="s">
        <v>297</v>
      </c>
    </row>
    <row r="4" spans="1:60">
      <c r="A4" s="135" t="s">
        <v>6</v>
      </c>
      <c r="B4" s="137" t="s">
        <v>7</v>
      </c>
      <c r="C4" s="141"/>
      <c r="D4" s="268" t="s">
        <v>9</v>
      </c>
      <c r="E4" s="141" t="s">
        <v>118</v>
      </c>
      <c r="F4" s="176" t="s">
        <v>10</v>
      </c>
      <c r="G4" s="262" t="s">
        <v>293</v>
      </c>
      <c r="H4" s="17" t="s">
        <v>5</v>
      </c>
      <c r="I4" s="16" t="s">
        <v>8</v>
      </c>
      <c r="J4" s="17"/>
      <c r="K4" s="62"/>
      <c r="L4" s="17"/>
      <c r="M4" s="16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 s="33" customFormat="1">
      <c r="A5" s="139" t="s">
        <v>266</v>
      </c>
      <c r="B5" s="784" t="s">
        <v>287</v>
      </c>
      <c r="C5" s="162"/>
      <c r="D5" s="260" t="s">
        <v>12</v>
      </c>
      <c r="E5" s="789" t="s">
        <v>120</v>
      </c>
      <c r="F5" s="270" t="s">
        <v>265</v>
      </c>
      <c r="G5" s="783">
        <v>4234</v>
      </c>
      <c r="H5" s="158" t="s">
        <v>5</v>
      </c>
      <c r="I5" s="161" t="s">
        <v>11</v>
      </c>
      <c r="J5" s="35"/>
      <c r="K5" s="36"/>
      <c r="L5" s="35"/>
      <c r="M5" s="34"/>
      <c r="O5" s="787" t="s">
        <v>286</v>
      </c>
      <c r="P5" s="786" t="s">
        <v>289</v>
      </c>
      <c r="S5" s="786">
        <v>14.2</v>
      </c>
    </row>
    <row r="6" spans="1:60" s="12" customFormat="1">
      <c r="A6" s="131" t="s">
        <v>267</v>
      </c>
      <c r="B6" s="784"/>
      <c r="C6" s="162"/>
      <c r="D6" s="260" t="s">
        <v>12</v>
      </c>
      <c r="E6" s="789"/>
      <c r="F6" s="271" t="s">
        <v>268</v>
      </c>
      <c r="G6" s="783"/>
      <c r="H6" s="158" t="s">
        <v>5</v>
      </c>
      <c r="I6" s="161" t="s">
        <v>11</v>
      </c>
      <c r="J6" s="35"/>
      <c r="K6" s="36"/>
      <c r="L6" s="35"/>
      <c r="M6" s="34"/>
      <c r="N6" s="33"/>
      <c r="O6" s="788"/>
      <c r="P6" s="786"/>
      <c r="Q6" s="33"/>
      <c r="R6" s="33"/>
      <c r="S6" s="786"/>
      <c r="T6" s="33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0" s="14" customFormat="1">
      <c r="A7" s="135" t="s">
        <v>275</v>
      </c>
      <c r="B7" s="137" t="s">
        <v>123</v>
      </c>
      <c r="C7" s="268">
        <v>206</v>
      </c>
      <c r="D7" s="268" t="s">
        <v>14</v>
      </c>
      <c r="E7" s="268" t="s">
        <v>276</v>
      </c>
      <c r="F7" s="176" t="s">
        <v>277</v>
      </c>
      <c r="G7" s="782">
        <v>4234</v>
      </c>
      <c r="H7" s="17" t="s">
        <v>5</v>
      </c>
      <c r="I7" s="16"/>
      <c r="J7" s="17"/>
      <c r="K7" s="156"/>
      <c r="L7" s="17"/>
      <c r="M7" s="16" t="s">
        <v>192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</row>
    <row r="8" spans="1:60" s="14" customFormat="1">
      <c r="A8" s="135" t="s">
        <v>234</v>
      </c>
      <c r="B8" s="137" t="s">
        <v>13</v>
      </c>
      <c r="C8" s="268"/>
      <c r="D8" s="268" t="s">
        <v>14</v>
      </c>
      <c r="E8" s="141" t="s">
        <v>119</v>
      </c>
      <c r="F8" s="176" t="s">
        <v>15</v>
      </c>
      <c r="G8" s="782"/>
      <c r="H8" s="17" t="s">
        <v>5</v>
      </c>
      <c r="I8" s="16" t="s">
        <v>11</v>
      </c>
      <c r="J8" s="17"/>
      <c r="K8" s="62"/>
      <c r="L8" s="17"/>
      <c r="M8" s="16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0" s="114" customFormat="1">
      <c r="A9" s="139" t="s">
        <v>16</v>
      </c>
      <c r="B9" s="259" t="s">
        <v>278</v>
      </c>
      <c r="C9" s="260">
        <v>204</v>
      </c>
      <c r="D9" s="260" t="s">
        <v>18</v>
      </c>
      <c r="E9" s="260" t="s">
        <v>298</v>
      </c>
      <c r="F9" s="272" t="s">
        <v>288</v>
      </c>
      <c r="G9" s="783">
        <v>4234</v>
      </c>
      <c r="H9" s="158" t="s">
        <v>5</v>
      </c>
      <c r="I9" s="161"/>
      <c r="J9" s="34"/>
      <c r="K9" s="35"/>
      <c r="L9" s="35"/>
      <c r="M9" s="34">
        <v>45760</v>
      </c>
      <c r="N9" s="195" t="s">
        <v>299</v>
      </c>
      <c r="O9" s="33"/>
      <c r="P9" s="33"/>
      <c r="Q9" s="33"/>
      <c r="R9" s="33"/>
      <c r="S9" s="33"/>
      <c r="T9" s="33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>
      <c r="A10" s="139" t="s">
        <v>16</v>
      </c>
      <c r="B10" s="259" t="s">
        <v>318</v>
      </c>
      <c r="C10" s="162"/>
      <c r="D10" s="260" t="s">
        <v>18</v>
      </c>
      <c r="E10" s="162" t="s">
        <v>298</v>
      </c>
      <c r="F10" s="272" t="s">
        <v>19</v>
      </c>
      <c r="G10" s="783"/>
      <c r="H10" s="158" t="s">
        <v>5</v>
      </c>
      <c r="I10" s="161" t="s">
        <v>11</v>
      </c>
      <c r="J10" s="34"/>
      <c r="K10" s="35"/>
      <c r="L10" s="35"/>
      <c r="M10" s="34"/>
      <c r="N10" s="35" t="s">
        <v>130</v>
      </c>
      <c r="O10" s="33"/>
      <c r="P10" s="33"/>
      <c r="Q10" s="33"/>
      <c r="R10" s="33"/>
      <c r="S10" s="33"/>
      <c r="T10" s="33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s="14" customFormat="1">
      <c r="A11" s="135" t="s">
        <v>20</v>
      </c>
      <c r="B11" s="137" t="s">
        <v>21</v>
      </c>
      <c r="C11" s="141"/>
      <c r="D11" s="268" t="s">
        <v>22</v>
      </c>
      <c r="E11" s="141" t="s">
        <v>118</v>
      </c>
      <c r="F11" s="176" t="s">
        <v>23</v>
      </c>
      <c r="G11" s="262">
        <v>4234</v>
      </c>
      <c r="H11" s="17" t="s">
        <v>5</v>
      </c>
      <c r="I11" s="16" t="s">
        <v>11</v>
      </c>
      <c r="J11" s="17"/>
      <c r="K11" s="62"/>
      <c r="L11" s="17"/>
      <c r="M11" s="16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</row>
    <row r="12" spans="1:60">
      <c r="A12" s="139" t="s">
        <v>24</v>
      </c>
      <c r="B12" s="259" t="s">
        <v>25</v>
      </c>
      <c r="C12" s="162"/>
      <c r="D12" s="260" t="s">
        <v>27</v>
      </c>
      <c r="E12" s="162" t="s">
        <v>118</v>
      </c>
      <c r="F12" s="270" t="s">
        <v>28</v>
      </c>
      <c r="G12" s="261">
        <v>4891</v>
      </c>
      <c r="H12" s="158" t="s">
        <v>5</v>
      </c>
      <c r="I12" s="161" t="s">
        <v>291</v>
      </c>
      <c r="J12" s="35"/>
      <c r="K12" s="36"/>
      <c r="L12" s="35"/>
      <c r="M12" s="34"/>
      <c r="N12" s="33"/>
      <c r="O12" s="33"/>
      <c r="P12" s="33"/>
      <c r="Q12" s="33"/>
      <c r="R12" s="33"/>
      <c r="S12" s="33"/>
      <c r="T12" s="33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s="14" customFormat="1">
      <c r="A13" s="135" t="s">
        <v>147</v>
      </c>
      <c r="B13" s="137" t="s">
        <v>29</v>
      </c>
      <c r="C13" s="141"/>
      <c r="D13" s="268" t="s">
        <v>30</v>
      </c>
      <c r="E13" s="141" t="s">
        <v>118</v>
      </c>
      <c r="F13" s="176" t="s">
        <v>31</v>
      </c>
      <c r="G13" s="262">
        <v>4891</v>
      </c>
      <c r="H13" s="17" t="s">
        <v>5</v>
      </c>
      <c r="I13" s="16" t="s">
        <v>292</v>
      </c>
      <c r="J13" s="17"/>
      <c r="K13" s="62"/>
      <c r="L13" s="17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>
      <c r="A14" s="139" t="s">
        <v>149</v>
      </c>
      <c r="B14" s="259" t="s">
        <v>295</v>
      </c>
      <c r="C14" s="162"/>
      <c r="D14" s="260" t="s">
        <v>34</v>
      </c>
      <c r="E14" s="162" t="s">
        <v>118</v>
      </c>
      <c r="F14" s="270" t="s">
        <v>323</v>
      </c>
      <c r="G14" s="261">
        <v>4891</v>
      </c>
      <c r="H14" s="158" t="s">
        <v>5</v>
      </c>
      <c r="I14" s="119" t="s">
        <v>221</v>
      </c>
      <c r="J14" s="35"/>
      <c r="K14" s="36"/>
      <c r="L14" s="35"/>
      <c r="M14" s="34"/>
      <c r="N14" s="33"/>
      <c r="O14" s="33"/>
      <c r="P14" s="33"/>
      <c r="Q14" s="33"/>
      <c r="R14" s="33"/>
      <c r="S14" s="33"/>
      <c r="T14" s="33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s="15" customFormat="1">
      <c r="A15" s="135" t="s">
        <v>264</v>
      </c>
      <c r="B15" s="137" t="s">
        <v>36</v>
      </c>
      <c r="C15" s="141"/>
      <c r="D15" s="268" t="s">
        <v>37</v>
      </c>
      <c r="E15" s="268" t="s">
        <v>118</v>
      </c>
      <c r="F15" s="176" t="s">
        <v>38</v>
      </c>
      <c r="G15" s="262">
        <v>4891</v>
      </c>
      <c r="H15" s="17" t="s">
        <v>5</v>
      </c>
      <c r="I15" s="16" t="s">
        <v>33</v>
      </c>
      <c r="J15" s="17"/>
      <c r="K15" s="52" t="s">
        <v>168</v>
      </c>
      <c r="L15" s="17"/>
      <c r="M15" s="16" t="s">
        <v>169</v>
      </c>
      <c r="O15" s="15" t="s">
        <v>241</v>
      </c>
    </row>
    <row r="16" spans="1:60" s="33" customFormat="1">
      <c r="A16" s="139" t="s">
        <v>279</v>
      </c>
      <c r="B16" s="259" t="s">
        <v>280</v>
      </c>
      <c r="C16" s="162">
        <v>205</v>
      </c>
      <c r="D16" s="260" t="s">
        <v>41</v>
      </c>
      <c r="E16" s="162" t="s">
        <v>276</v>
      </c>
      <c r="F16" s="270" t="s">
        <v>315</v>
      </c>
      <c r="G16" s="783">
        <v>4891</v>
      </c>
      <c r="H16" s="158" t="s">
        <v>5</v>
      </c>
      <c r="I16" s="161"/>
      <c r="J16" s="35"/>
      <c r="K16" s="157"/>
      <c r="L16" s="35"/>
    </row>
    <row r="17" spans="1:18" s="33" customFormat="1">
      <c r="A17" s="139" t="s">
        <v>39</v>
      </c>
      <c r="B17" s="259" t="s">
        <v>40</v>
      </c>
      <c r="C17" s="162"/>
      <c r="D17" s="260" t="s">
        <v>41</v>
      </c>
      <c r="E17" s="162" t="s">
        <v>118</v>
      </c>
      <c r="F17" s="270" t="s">
        <v>42</v>
      </c>
      <c r="G17" s="783"/>
      <c r="H17" s="158" t="s">
        <v>5</v>
      </c>
      <c r="I17" s="161" t="s">
        <v>33</v>
      </c>
      <c r="J17" s="35"/>
      <c r="K17" s="36"/>
      <c r="L17" s="35"/>
    </row>
    <row r="18" spans="1:18" s="15" customFormat="1">
      <c r="A18" s="135" t="s">
        <v>270</v>
      </c>
      <c r="B18" s="137" t="s">
        <v>133</v>
      </c>
      <c r="C18" s="141"/>
      <c r="D18" s="268" t="s">
        <v>45</v>
      </c>
      <c r="E18" s="141" t="s">
        <v>118</v>
      </c>
      <c r="F18" s="176" t="s">
        <v>134</v>
      </c>
      <c r="G18" s="782">
        <v>4891</v>
      </c>
      <c r="H18" s="17" t="s">
        <v>5</v>
      </c>
      <c r="I18" s="406" t="s">
        <v>33</v>
      </c>
      <c r="J18" s="17" t="s">
        <v>251</v>
      </c>
      <c r="K18" s="108"/>
      <c r="L18" s="17"/>
      <c r="M18" s="16"/>
    </row>
    <row r="19" spans="1:18" s="15" customFormat="1">
      <c r="A19" s="135" t="s">
        <v>43</v>
      </c>
      <c r="B19" s="137" t="s">
        <v>44</v>
      </c>
      <c r="C19" s="141"/>
      <c r="D19" s="141" t="s">
        <v>45</v>
      </c>
      <c r="E19" s="268" t="s">
        <v>121</v>
      </c>
      <c r="F19" s="176" t="s">
        <v>324</v>
      </c>
      <c r="G19" s="782"/>
      <c r="H19" s="17" t="s">
        <v>5</v>
      </c>
      <c r="I19" s="18"/>
      <c r="J19" s="17" t="s">
        <v>150</v>
      </c>
      <c r="K19" s="109"/>
      <c r="L19" s="17"/>
      <c r="M19" s="16"/>
      <c r="O19" s="24"/>
    </row>
    <row r="20" spans="1:18" s="33" customFormat="1">
      <c r="A20" s="144" t="s">
        <v>47</v>
      </c>
      <c r="B20" s="259" t="s">
        <v>48</v>
      </c>
      <c r="C20" s="162"/>
      <c r="D20" s="260" t="s">
        <v>50</v>
      </c>
      <c r="E20" s="162" t="s">
        <v>118</v>
      </c>
      <c r="F20" s="270" t="s">
        <v>51</v>
      </c>
      <c r="G20" s="261">
        <v>2612</v>
      </c>
      <c r="H20" s="158" t="s">
        <v>5</v>
      </c>
      <c r="I20" s="161" t="s">
        <v>49</v>
      </c>
      <c r="J20" s="35"/>
      <c r="K20" s="36"/>
      <c r="L20" s="35"/>
      <c r="M20" s="34"/>
    </row>
    <row r="21" spans="1:18" s="15" customFormat="1">
      <c r="A21" s="135" t="s">
        <v>52</v>
      </c>
      <c r="B21" s="137" t="s">
        <v>170</v>
      </c>
      <c r="C21" s="141"/>
      <c r="D21" s="268" t="s">
        <v>53</v>
      </c>
      <c r="E21" s="163" t="s">
        <v>243</v>
      </c>
      <c r="F21" s="176" t="s">
        <v>54</v>
      </c>
      <c r="G21" s="262">
        <v>2612</v>
      </c>
      <c r="H21" s="17" t="s">
        <v>5</v>
      </c>
      <c r="I21" s="16" t="s">
        <v>103</v>
      </c>
      <c r="J21" s="17"/>
      <c r="K21" s="108"/>
      <c r="L21" s="17"/>
      <c r="M21" s="16"/>
      <c r="O21" s="28" t="s">
        <v>171</v>
      </c>
    </row>
    <row r="22" spans="1:18" s="33" customFormat="1">
      <c r="A22" s="139" t="s">
        <v>327</v>
      </c>
      <c r="B22" s="267" t="s">
        <v>306</v>
      </c>
      <c r="C22" s="162">
        <v>203</v>
      </c>
      <c r="D22" s="260" t="s">
        <v>56</v>
      </c>
      <c r="E22" s="263" t="s">
        <v>276</v>
      </c>
      <c r="F22" s="270" t="s">
        <v>58</v>
      </c>
      <c r="G22" s="783">
        <v>2121</v>
      </c>
      <c r="H22" s="257"/>
      <c r="I22" s="161"/>
      <c r="J22" s="257"/>
      <c r="K22" s="258"/>
      <c r="L22" s="257"/>
      <c r="M22" s="161"/>
      <c r="O22" s="47"/>
    </row>
    <row r="23" spans="1:18" s="33" customFormat="1">
      <c r="A23" s="139" t="s">
        <v>132</v>
      </c>
      <c r="B23" s="259" t="s">
        <v>55</v>
      </c>
      <c r="C23" s="162"/>
      <c r="D23" s="260" t="s">
        <v>56</v>
      </c>
      <c r="E23" s="162" t="s">
        <v>120</v>
      </c>
      <c r="F23" s="270" t="s">
        <v>58</v>
      </c>
      <c r="G23" s="783"/>
      <c r="H23" s="158" t="s">
        <v>57</v>
      </c>
      <c r="I23" s="38">
        <v>2709</v>
      </c>
      <c r="J23" s="35"/>
      <c r="K23" s="35" t="s">
        <v>172</v>
      </c>
      <c r="L23" s="35"/>
      <c r="M23" s="34"/>
    </row>
    <row r="24" spans="1:18" s="15" customFormat="1">
      <c r="A24" s="135" t="s">
        <v>282</v>
      </c>
      <c r="B24" s="137" t="s">
        <v>122</v>
      </c>
      <c r="C24" s="141">
        <v>202</v>
      </c>
      <c r="D24" s="268" t="s">
        <v>61</v>
      </c>
      <c r="E24" s="268" t="s">
        <v>276</v>
      </c>
      <c r="F24" s="176" t="s">
        <v>317</v>
      </c>
      <c r="G24" s="782">
        <v>2121</v>
      </c>
      <c r="H24" s="17" t="s">
        <v>57</v>
      </c>
      <c r="I24" s="18"/>
      <c r="J24" s="17"/>
      <c r="K24" s="156"/>
      <c r="L24" s="17"/>
      <c r="M24" s="16">
        <v>63919</v>
      </c>
      <c r="O24" s="156" t="s">
        <v>173</v>
      </c>
    </row>
    <row r="25" spans="1:18" s="15" customFormat="1">
      <c r="A25" s="274" t="s">
        <v>59</v>
      </c>
      <c r="B25" s="275" t="s">
        <v>60</v>
      </c>
      <c r="C25" s="276"/>
      <c r="D25" s="277" t="s">
        <v>61</v>
      </c>
      <c r="E25" s="276" t="s">
        <v>118</v>
      </c>
      <c r="F25" s="278" t="s">
        <v>62</v>
      </c>
      <c r="G25" s="790"/>
      <c r="H25" s="17" t="s">
        <v>57</v>
      </c>
      <c r="I25" s="18" t="s">
        <v>109</v>
      </c>
      <c r="J25" s="17"/>
      <c r="K25" s="108"/>
      <c r="L25" s="17"/>
      <c r="M25" s="16"/>
      <c r="O25" s="108" t="s">
        <v>173</v>
      </c>
    </row>
    <row r="26" spans="1:18" s="33" customFormat="1">
      <c r="A26" s="183" t="s">
        <v>236</v>
      </c>
      <c r="B26" s="184" t="s">
        <v>63</v>
      </c>
      <c r="C26" s="185"/>
      <c r="D26" s="186" t="s">
        <v>64</v>
      </c>
      <c r="E26" s="187" t="s">
        <v>118</v>
      </c>
      <c r="F26" s="407" t="s">
        <v>482</v>
      </c>
      <c r="G26" s="273">
        <v>2121</v>
      </c>
      <c r="H26" s="158" t="s">
        <v>57</v>
      </c>
      <c r="I26" s="39" t="s">
        <v>103</v>
      </c>
      <c r="J26" s="35" t="s">
        <v>150</v>
      </c>
      <c r="K26" s="36"/>
      <c r="L26" s="35"/>
      <c r="M26" s="34"/>
      <c r="O26" s="36"/>
    </row>
    <row r="27" spans="1:18" s="33" customFormat="1">
      <c r="A27" s="139" t="s">
        <v>238</v>
      </c>
      <c r="B27" s="145" t="s">
        <v>239</v>
      </c>
      <c r="C27" s="162"/>
      <c r="D27" s="260" t="s">
        <v>64</v>
      </c>
      <c r="E27" s="164" t="s">
        <v>120</v>
      </c>
      <c r="F27" s="270"/>
      <c r="G27" s="261">
        <v>2121</v>
      </c>
      <c r="H27" s="158" t="s">
        <v>57</v>
      </c>
      <c r="I27" s="39" t="s">
        <v>103</v>
      </c>
      <c r="J27" s="35" t="s">
        <v>250</v>
      </c>
      <c r="K27" s="36"/>
      <c r="L27" s="35"/>
      <c r="M27" s="34"/>
      <c r="O27" s="36"/>
    </row>
    <row r="28" spans="1:18" s="15" customFormat="1">
      <c r="A28" s="135" t="s">
        <v>66</v>
      </c>
      <c r="B28" s="137" t="s">
        <v>67</v>
      </c>
      <c r="C28" s="141"/>
      <c r="D28" s="268" t="s">
        <v>68</v>
      </c>
      <c r="E28" s="141" t="s">
        <v>118</v>
      </c>
      <c r="F28" s="176" t="s">
        <v>69</v>
      </c>
      <c r="G28" s="262" t="s">
        <v>293</v>
      </c>
      <c r="H28" s="17" t="s">
        <v>57</v>
      </c>
      <c r="I28" s="18" t="s">
        <v>108</v>
      </c>
      <c r="J28" s="17"/>
      <c r="K28" s="108"/>
      <c r="L28" s="17"/>
      <c r="M28" s="16"/>
    </row>
    <row r="29" spans="1:18" s="33" customFormat="1">
      <c r="A29" s="139" t="s">
        <v>70</v>
      </c>
      <c r="B29" s="145" t="s">
        <v>333</v>
      </c>
      <c r="C29" s="162"/>
      <c r="D29" s="260" t="s">
        <v>72</v>
      </c>
      <c r="E29" s="164" t="s">
        <v>118</v>
      </c>
      <c r="F29" s="270" t="s">
        <v>334</v>
      </c>
      <c r="G29" s="261" t="s">
        <v>294</v>
      </c>
      <c r="H29" s="158" t="s">
        <v>76</v>
      </c>
      <c r="I29" s="38" t="s">
        <v>103</v>
      </c>
      <c r="J29" s="35"/>
      <c r="K29" s="36"/>
      <c r="L29" s="35"/>
      <c r="M29" s="34"/>
      <c r="O29" s="175"/>
    </row>
    <row r="30" spans="1:18" s="15" customFormat="1">
      <c r="A30" s="135" t="s">
        <v>161</v>
      </c>
      <c r="B30" s="137" t="s">
        <v>74</v>
      </c>
      <c r="C30" s="141"/>
      <c r="D30" s="268" t="s">
        <v>75</v>
      </c>
      <c r="E30" s="141"/>
      <c r="F30" s="176" t="s">
        <v>77</v>
      </c>
      <c r="G30" s="782" t="s">
        <v>293</v>
      </c>
      <c r="H30" s="17" t="s">
        <v>76</v>
      </c>
      <c r="I30" s="18"/>
      <c r="J30" s="17" t="s">
        <v>153</v>
      </c>
      <c r="K30" s="108"/>
      <c r="L30" s="17"/>
      <c r="M30" s="16"/>
      <c r="O30" s="108"/>
    </row>
    <row r="31" spans="1:18" s="15" customFormat="1">
      <c r="A31" s="135" t="s">
        <v>151</v>
      </c>
      <c r="B31" s="137" t="s">
        <v>135</v>
      </c>
      <c r="C31" s="141"/>
      <c r="D31" s="268" t="s">
        <v>75</v>
      </c>
      <c r="E31" s="268" t="s">
        <v>118</v>
      </c>
      <c r="F31" s="176" t="s">
        <v>162</v>
      </c>
      <c r="G31" s="782"/>
      <c r="H31" s="17" t="s">
        <v>76</v>
      </c>
      <c r="I31" s="16" t="s">
        <v>109</v>
      </c>
      <c r="J31" s="17" t="s">
        <v>296</v>
      </c>
      <c r="K31" s="108"/>
      <c r="L31" s="17"/>
      <c r="M31" s="16"/>
      <c r="O31" s="108"/>
      <c r="Q31" s="17">
        <v>20.309999999999999</v>
      </c>
      <c r="R31" s="17">
        <v>2.2200000000000002</v>
      </c>
    </row>
    <row r="32" spans="1:18" s="33" customFormat="1">
      <c r="A32" s="256" t="s">
        <v>332</v>
      </c>
      <c r="B32" s="259" t="s">
        <v>174</v>
      </c>
      <c r="C32" s="162"/>
      <c r="D32" s="260" t="s">
        <v>78</v>
      </c>
      <c r="E32" s="162"/>
      <c r="F32" s="271" t="s">
        <v>325</v>
      </c>
      <c r="G32" s="261" t="s">
        <v>293</v>
      </c>
      <c r="H32" s="158" t="s">
        <v>76</v>
      </c>
      <c r="I32" s="38" t="s">
        <v>103</v>
      </c>
      <c r="J32" s="35"/>
      <c r="K32" s="58" t="s">
        <v>175</v>
      </c>
      <c r="L32" s="35"/>
      <c r="M32" s="34"/>
      <c r="O32" s="36"/>
    </row>
    <row r="33" spans="1:18" s="15" customFormat="1">
      <c r="A33" s="135" t="s">
        <v>300</v>
      </c>
      <c r="B33" s="137" t="s">
        <v>281</v>
      </c>
      <c r="C33" s="268">
        <v>207</v>
      </c>
      <c r="D33" s="268" t="s">
        <v>81</v>
      </c>
      <c r="E33" s="141" t="s">
        <v>276</v>
      </c>
      <c r="F33" s="176" t="s">
        <v>314</v>
      </c>
      <c r="G33" s="782" t="s">
        <v>293</v>
      </c>
      <c r="H33" s="17" t="s">
        <v>76</v>
      </c>
      <c r="I33" s="18"/>
      <c r="J33" s="17"/>
      <c r="K33" s="17"/>
      <c r="L33" s="17"/>
      <c r="M33" s="16"/>
    </row>
    <row r="34" spans="1:18" s="15" customFormat="1">
      <c r="A34" s="135" t="s">
        <v>79</v>
      </c>
      <c r="B34" s="137" t="s">
        <v>269</v>
      </c>
      <c r="C34" s="268"/>
      <c r="D34" s="268" t="s">
        <v>81</v>
      </c>
      <c r="E34" s="141" t="s">
        <v>118</v>
      </c>
      <c r="F34" s="176" t="s">
        <v>82</v>
      </c>
      <c r="G34" s="782"/>
      <c r="H34" s="17" t="s">
        <v>76</v>
      </c>
      <c r="I34" s="18" t="s">
        <v>103</v>
      </c>
      <c r="J34" s="17"/>
      <c r="K34" s="17" t="s">
        <v>451</v>
      </c>
      <c r="L34" s="17"/>
      <c r="M34" s="16"/>
    </row>
    <row r="35" spans="1:18" s="33" customFormat="1">
      <c r="A35" s="139" t="s">
        <v>331</v>
      </c>
      <c r="B35" s="147" t="s">
        <v>83</v>
      </c>
      <c r="C35" s="162"/>
      <c r="D35" s="260" t="s">
        <v>84</v>
      </c>
      <c r="E35" s="165" t="s">
        <v>120</v>
      </c>
      <c r="F35" s="270" t="s">
        <v>85</v>
      </c>
      <c r="G35" s="261" t="s">
        <v>293</v>
      </c>
      <c r="H35" s="158" t="s">
        <v>76</v>
      </c>
      <c r="I35" s="38" t="s">
        <v>103</v>
      </c>
      <c r="J35" s="35" t="s">
        <v>153</v>
      </c>
      <c r="K35" s="36"/>
      <c r="L35" s="35"/>
      <c r="M35" s="34"/>
    </row>
    <row r="36" spans="1:18" s="15" customFormat="1">
      <c r="A36" s="135" t="s">
        <v>86</v>
      </c>
      <c r="B36" s="137" t="s">
        <v>87</v>
      </c>
      <c r="C36" s="141"/>
      <c r="D36" s="268" t="s">
        <v>88</v>
      </c>
      <c r="E36" s="141" t="s">
        <v>121</v>
      </c>
      <c r="F36" s="176" t="s">
        <v>89</v>
      </c>
      <c r="G36" s="262" t="s">
        <v>293</v>
      </c>
      <c r="H36" s="17" t="s">
        <v>76</v>
      </c>
      <c r="I36" s="18"/>
      <c r="J36" s="17"/>
      <c r="K36" s="108"/>
      <c r="L36" s="17"/>
      <c r="M36" s="16"/>
      <c r="O36" s="108" t="s">
        <v>179</v>
      </c>
    </row>
    <row r="37" spans="1:18" s="33" customFormat="1" ht="15.75">
      <c r="A37" s="148" t="s">
        <v>414</v>
      </c>
      <c r="B37" s="784" t="s">
        <v>180</v>
      </c>
      <c r="C37" s="162"/>
      <c r="D37" s="260" t="s">
        <v>90</v>
      </c>
      <c r="E37" s="260" t="s">
        <v>120</v>
      </c>
      <c r="F37" s="270" t="s">
        <v>415</v>
      </c>
      <c r="G37" s="783" t="s">
        <v>293</v>
      </c>
      <c r="H37" s="158" t="s">
        <v>76</v>
      </c>
      <c r="I37" s="161" t="s">
        <v>103</v>
      </c>
      <c r="J37" s="35" t="s">
        <v>153</v>
      </c>
      <c r="K37" s="36"/>
      <c r="L37" s="35"/>
      <c r="M37" s="34"/>
    </row>
    <row r="38" spans="1:18" s="33" customFormat="1">
      <c r="A38" s="139" t="s">
        <v>139</v>
      </c>
      <c r="B38" s="784"/>
      <c r="C38" s="162"/>
      <c r="D38" s="260" t="s">
        <v>90</v>
      </c>
      <c r="E38" s="260" t="s">
        <v>120</v>
      </c>
      <c r="F38" s="270" t="s">
        <v>98</v>
      </c>
      <c r="G38" s="783"/>
      <c r="H38" s="158" t="s">
        <v>76</v>
      </c>
      <c r="I38" s="161" t="s">
        <v>103</v>
      </c>
      <c r="J38" s="35"/>
      <c r="K38" s="36"/>
      <c r="L38" s="35"/>
      <c r="M38" s="34"/>
    </row>
    <row r="39" spans="1:18" s="15" customFormat="1" ht="15.75">
      <c r="A39" s="142" t="s">
        <v>92</v>
      </c>
      <c r="B39" s="137" t="s">
        <v>140</v>
      </c>
      <c r="C39" s="141"/>
      <c r="D39" s="268" t="s">
        <v>93</v>
      </c>
      <c r="E39" s="141"/>
      <c r="F39" s="176" t="s">
        <v>94</v>
      </c>
      <c r="G39" s="355" t="s">
        <v>293</v>
      </c>
      <c r="H39" s="17" t="s">
        <v>76</v>
      </c>
      <c r="I39" s="18"/>
      <c r="J39" s="17"/>
      <c r="K39" s="108"/>
      <c r="L39" s="17"/>
      <c r="M39" s="16"/>
    </row>
    <row r="40" spans="1:18" s="33" customFormat="1" ht="15.75">
      <c r="A40" s="166" t="s">
        <v>102</v>
      </c>
      <c r="B40" s="259" t="s">
        <v>181</v>
      </c>
      <c r="C40" s="162"/>
      <c r="D40" s="260" t="s">
        <v>101</v>
      </c>
      <c r="E40" s="260" t="s">
        <v>118</v>
      </c>
      <c r="F40" s="271"/>
      <c r="G40" s="261" t="s">
        <v>293</v>
      </c>
      <c r="H40" s="158" t="s">
        <v>76</v>
      </c>
      <c r="I40" s="161" t="s">
        <v>320</v>
      </c>
      <c r="J40" s="35"/>
      <c r="L40" s="35"/>
      <c r="M40" s="34"/>
      <c r="O40" s="33" t="s">
        <v>252</v>
      </c>
      <c r="Q40" s="113">
        <v>18.66</v>
      </c>
      <c r="R40" s="35">
        <v>1.77</v>
      </c>
    </row>
    <row r="41" spans="1:18" s="15" customFormat="1">
      <c r="A41" s="135" t="s">
        <v>159</v>
      </c>
      <c r="B41" s="188" t="s">
        <v>221</v>
      </c>
      <c r="C41" s="268">
        <v>201</v>
      </c>
      <c r="D41" s="141" t="s">
        <v>283</v>
      </c>
      <c r="E41" s="268" t="s">
        <v>276</v>
      </c>
      <c r="F41" s="176" t="s">
        <v>145</v>
      </c>
      <c r="G41" s="782" t="s">
        <v>293</v>
      </c>
      <c r="H41" s="17" t="s">
        <v>146</v>
      </c>
      <c r="I41" s="18"/>
      <c r="J41" s="17"/>
      <c r="K41" s="156"/>
      <c r="L41" s="17"/>
      <c r="M41" s="16"/>
      <c r="O41" s="156" t="s">
        <v>160</v>
      </c>
    </row>
    <row r="42" spans="1:18" s="15" customFormat="1">
      <c r="A42" s="135" t="s">
        <v>285</v>
      </c>
      <c r="B42" s="137" t="s">
        <v>144</v>
      </c>
      <c r="C42" s="268"/>
      <c r="D42" s="141" t="s">
        <v>283</v>
      </c>
      <c r="E42" s="268" t="s">
        <v>118</v>
      </c>
      <c r="F42" s="176" t="s">
        <v>145</v>
      </c>
      <c r="G42" s="782"/>
      <c r="H42" s="17" t="s">
        <v>146</v>
      </c>
      <c r="I42" s="16" t="s">
        <v>284</v>
      </c>
      <c r="J42" s="17"/>
      <c r="K42" s="155"/>
      <c r="L42" s="17"/>
      <c r="M42" s="16"/>
      <c r="O42" s="155" t="s">
        <v>160</v>
      </c>
    </row>
    <row r="43" spans="1:18" s="33" customFormat="1" ht="15.75">
      <c r="A43" s="148" t="s">
        <v>184</v>
      </c>
      <c r="B43" s="167" t="s">
        <v>124</v>
      </c>
      <c r="C43" s="260"/>
      <c r="D43" s="260"/>
      <c r="E43" s="168" t="s">
        <v>253</v>
      </c>
      <c r="F43" s="269"/>
      <c r="G43" s="179">
        <v>2612</v>
      </c>
      <c r="H43" s="158" t="s">
        <v>5</v>
      </c>
      <c r="I43" s="122" t="s">
        <v>221</v>
      </c>
      <c r="J43" s="35"/>
      <c r="K43" s="41"/>
      <c r="L43" s="49">
        <v>2612</v>
      </c>
      <c r="M43" s="54"/>
      <c r="N43" s="35" t="s">
        <v>254</v>
      </c>
      <c r="O43" s="47" t="s">
        <v>255</v>
      </c>
    </row>
    <row r="44" spans="1:18" s="15" customFormat="1" ht="15.75">
      <c r="A44" s="142" t="s">
        <v>185</v>
      </c>
      <c r="B44" s="169" t="s">
        <v>125</v>
      </c>
      <c r="C44" s="141"/>
      <c r="D44" s="141"/>
      <c r="E44" s="170" t="s">
        <v>253</v>
      </c>
      <c r="F44" s="177"/>
      <c r="G44" s="180">
        <v>2612</v>
      </c>
      <c r="H44" s="17" t="s">
        <v>5</v>
      </c>
      <c r="I44" s="123" t="s">
        <v>221</v>
      </c>
      <c r="J44" s="17"/>
      <c r="L44" s="60">
        <v>2612</v>
      </c>
      <c r="M44" s="55"/>
      <c r="N44" s="17" t="s">
        <v>254</v>
      </c>
      <c r="O44" s="28" t="s">
        <v>257</v>
      </c>
    </row>
    <row r="45" spans="1:18" s="33" customFormat="1" ht="15.75">
      <c r="A45" s="148" t="s">
        <v>186</v>
      </c>
      <c r="B45" s="167" t="s">
        <v>164</v>
      </c>
      <c r="C45" s="162"/>
      <c r="D45" s="162"/>
      <c r="E45" s="171" t="s">
        <v>221</v>
      </c>
      <c r="F45" s="271"/>
      <c r="G45" s="179">
        <v>2612</v>
      </c>
      <c r="H45" s="158" t="s">
        <v>5</v>
      </c>
      <c r="I45" s="122" t="s">
        <v>221</v>
      </c>
      <c r="J45" s="35"/>
      <c r="L45" s="49">
        <v>2612</v>
      </c>
      <c r="M45" s="54"/>
      <c r="N45" s="107" t="s">
        <v>221</v>
      </c>
      <c r="O45" s="124" t="s">
        <v>221</v>
      </c>
    </row>
    <row r="46" spans="1:18" s="40" customFormat="1" ht="15.75">
      <c r="A46" s="142" t="s">
        <v>187</v>
      </c>
      <c r="B46" s="169" t="s">
        <v>126</v>
      </c>
      <c r="C46" s="268"/>
      <c r="D46" s="268"/>
      <c r="E46" s="170" t="s">
        <v>253</v>
      </c>
      <c r="F46" s="178"/>
      <c r="G46" s="181">
        <v>4234</v>
      </c>
      <c r="H46" s="17" t="s">
        <v>5</v>
      </c>
      <c r="I46" s="123" t="s">
        <v>221</v>
      </c>
      <c r="J46" s="17"/>
      <c r="L46" s="59">
        <v>4234</v>
      </c>
      <c r="M46" s="30"/>
      <c r="N46" s="17" t="s">
        <v>254</v>
      </c>
      <c r="O46" s="28" t="s">
        <v>258</v>
      </c>
    </row>
    <row r="47" spans="1:18" s="33" customFormat="1" ht="15.75">
      <c r="A47" s="148" t="s">
        <v>245</v>
      </c>
      <c r="B47" s="165" t="s">
        <v>182</v>
      </c>
      <c r="C47" s="162"/>
      <c r="D47" s="162"/>
      <c r="E47" s="168" t="s">
        <v>253</v>
      </c>
      <c r="F47" s="271"/>
      <c r="G47" s="182">
        <v>4891</v>
      </c>
      <c r="H47" s="158" t="s">
        <v>5</v>
      </c>
      <c r="I47" s="122" t="s">
        <v>221</v>
      </c>
      <c r="J47" s="35"/>
      <c r="L47" s="58">
        <v>4891</v>
      </c>
      <c r="M47" s="56"/>
      <c r="N47" s="35" t="s">
        <v>254</v>
      </c>
      <c r="O47" s="47" t="s">
        <v>256</v>
      </c>
    </row>
    <row r="48" spans="1:18" s="15" customFormat="1" ht="15.75">
      <c r="A48" s="142" t="s">
        <v>316</v>
      </c>
      <c r="B48" s="169" t="s">
        <v>127</v>
      </c>
      <c r="C48" s="141"/>
      <c r="D48" s="141"/>
      <c r="E48" s="170" t="s">
        <v>253</v>
      </c>
      <c r="F48" s="177"/>
      <c r="G48" s="181">
        <v>2612</v>
      </c>
      <c r="H48" s="17" t="s">
        <v>5</v>
      </c>
      <c r="I48" s="123" t="s">
        <v>221</v>
      </c>
      <c r="J48" s="17"/>
      <c r="L48" s="59">
        <v>2612</v>
      </c>
      <c r="M48" s="30"/>
      <c r="N48" s="17" t="s">
        <v>254</v>
      </c>
      <c r="O48" s="28" t="s">
        <v>262</v>
      </c>
    </row>
    <row r="49" spans="1:60" s="33" customFormat="1" ht="15.75">
      <c r="A49" s="148" t="s">
        <v>188</v>
      </c>
      <c r="B49" s="165" t="s">
        <v>128</v>
      </c>
      <c r="C49" s="162"/>
      <c r="D49" s="162"/>
      <c r="E49" s="168" t="s">
        <v>253</v>
      </c>
      <c r="F49" s="271"/>
      <c r="G49" s="179">
        <v>5678</v>
      </c>
      <c r="H49" s="158" t="s">
        <v>57</v>
      </c>
      <c r="I49" s="122" t="s">
        <v>221</v>
      </c>
      <c r="J49" s="35"/>
      <c r="L49" s="49">
        <v>5678</v>
      </c>
      <c r="M49" s="57"/>
      <c r="N49" s="35" t="s">
        <v>254</v>
      </c>
      <c r="O49" s="47" t="s">
        <v>259</v>
      </c>
    </row>
    <row r="50" spans="1:60" s="15" customFormat="1" ht="15.75">
      <c r="A50" s="142" t="s">
        <v>189</v>
      </c>
      <c r="B50" s="172" t="s">
        <v>138</v>
      </c>
      <c r="C50" s="268"/>
      <c r="D50" s="268"/>
      <c r="E50" s="170" t="s">
        <v>253</v>
      </c>
      <c r="F50" s="178"/>
      <c r="G50" s="181">
        <v>2121</v>
      </c>
      <c r="H50" s="17" t="s">
        <v>57</v>
      </c>
      <c r="I50" s="123" t="s">
        <v>221</v>
      </c>
      <c r="J50" s="17"/>
      <c r="K50" s="40"/>
      <c r="L50" s="59">
        <v>9519</v>
      </c>
      <c r="M50" s="16"/>
      <c r="N50" s="17" t="s">
        <v>254</v>
      </c>
      <c r="O50" s="28" t="s">
        <v>260</v>
      </c>
    </row>
    <row r="51" spans="1:60" s="41" customFormat="1" ht="15.75">
      <c r="A51" s="148" t="s">
        <v>240</v>
      </c>
      <c r="B51" s="167" t="s">
        <v>164</v>
      </c>
      <c r="C51" s="260"/>
      <c r="D51" s="260"/>
      <c r="E51" s="171" t="s">
        <v>221</v>
      </c>
      <c r="F51" s="269"/>
      <c r="G51" s="261"/>
      <c r="H51" s="107" t="s">
        <v>221</v>
      </c>
      <c r="I51" s="44"/>
      <c r="J51" s="158"/>
      <c r="L51" s="158"/>
      <c r="M51" s="161"/>
      <c r="N51" s="158"/>
      <c r="O51" s="47"/>
    </row>
    <row r="52" spans="1:60" s="40" customFormat="1" ht="15.75">
      <c r="A52" s="142" t="s">
        <v>95</v>
      </c>
      <c r="B52" s="174" t="s">
        <v>115</v>
      </c>
      <c r="C52" s="268"/>
      <c r="D52" s="268"/>
      <c r="E52" s="230" t="s">
        <v>118</v>
      </c>
      <c r="F52" s="178"/>
      <c r="G52" s="262"/>
      <c r="H52" s="17" t="s">
        <v>57</v>
      </c>
      <c r="I52" s="23" t="s">
        <v>320</v>
      </c>
      <c r="J52" s="17"/>
      <c r="L52" s="17"/>
      <c r="M52" s="16"/>
      <c r="N52" s="17" t="s">
        <v>129</v>
      </c>
      <c r="O52" s="28" t="s">
        <v>261</v>
      </c>
    </row>
    <row r="53" spans="1:60" s="33" customFormat="1" ht="15.75">
      <c r="A53" s="148" t="s">
        <v>105</v>
      </c>
      <c r="B53" s="173" t="s">
        <v>116</v>
      </c>
      <c r="C53" s="260"/>
      <c r="D53" s="260"/>
      <c r="E53" s="168" t="s">
        <v>118</v>
      </c>
      <c r="F53" s="269"/>
      <c r="G53" s="261"/>
      <c r="H53" s="215" t="s">
        <v>5</v>
      </c>
      <c r="I53" s="44">
        <v>2718</v>
      </c>
      <c r="J53" s="215"/>
      <c r="K53" s="41"/>
      <c r="L53" s="215"/>
      <c r="M53" s="161"/>
      <c r="N53" s="215" t="s">
        <v>129</v>
      </c>
      <c r="O53" s="41"/>
    </row>
    <row r="54" spans="1:60" s="15" customFormat="1" ht="15.75">
      <c r="A54" s="142" t="s">
        <v>106</v>
      </c>
      <c r="B54" s="174" t="s">
        <v>117</v>
      </c>
      <c r="C54" s="141"/>
      <c r="D54" s="141"/>
      <c r="E54" s="170" t="s">
        <v>118</v>
      </c>
      <c r="F54" s="177"/>
      <c r="G54" s="262"/>
      <c r="H54" s="17" t="s">
        <v>5</v>
      </c>
      <c r="I54" s="23" t="s">
        <v>291</v>
      </c>
      <c r="J54" s="17"/>
      <c r="L54" s="17"/>
      <c r="M54" s="16"/>
      <c r="N54" s="17" t="s">
        <v>129</v>
      </c>
    </row>
    <row r="55" spans="1:60" s="33" customFormat="1" ht="15.75">
      <c r="A55" s="148" t="s">
        <v>107</v>
      </c>
      <c r="B55" s="173" t="s">
        <v>114</v>
      </c>
      <c r="C55" s="260"/>
      <c r="D55" s="260"/>
      <c r="E55" s="168" t="s">
        <v>118</v>
      </c>
      <c r="F55" s="269"/>
      <c r="G55" s="261"/>
      <c r="H55" s="215" t="s">
        <v>5</v>
      </c>
      <c r="I55" s="44" t="s">
        <v>33</v>
      </c>
      <c r="J55" s="215"/>
      <c r="K55" s="41"/>
      <c r="L55" s="215"/>
      <c r="M55" s="161"/>
      <c r="N55" s="215" t="s">
        <v>129</v>
      </c>
      <c r="O55" s="41"/>
    </row>
    <row r="56" spans="1:60" s="15" customFormat="1" ht="15.75">
      <c r="A56" s="142" t="s">
        <v>113</v>
      </c>
      <c r="B56" s="143"/>
      <c r="C56" s="141"/>
      <c r="D56" s="141"/>
      <c r="E56" s="170"/>
      <c r="F56" s="177"/>
      <c r="G56" s="262"/>
      <c r="H56" s="17" t="s">
        <v>143</v>
      </c>
      <c r="I56" s="23" t="s">
        <v>321</v>
      </c>
      <c r="J56" s="17"/>
      <c r="L56" s="17"/>
      <c r="M56" s="16"/>
      <c r="O56" s="24" t="s">
        <v>155</v>
      </c>
    </row>
    <row r="57" spans="1:60" s="33" customFormat="1" ht="15.75">
      <c r="A57" s="373" t="s">
        <v>416</v>
      </c>
      <c r="B57" s="374"/>
      <c r="C57" s="365"/>
      <c r="D57" s="375" t="s">
        <v>417</v>
      </c>
      <c r="E57" s="365"/>
      <c r="F57" s="365"/>
      <c r="G57" s="364"/>
      <c r="H57" s="215" t="s">
        <v>76</v>
      </c>
      <c r="I57" s="161"/>
      <c r="J57" s="215"/>
      <c r="K57" s="41"/>
      <c r="L57" s="215"/>
      <c r="M57" s="161"/>
      <c r="N57" s="41"/>
      <c r="O57" s="41"/>
    </row>
    <row r="58" spans="1:60">
      <c r="A58" s="10"/>
      <c r="B58" s="376"/>
      <c r="C58" s="82"/>
      <c r="D58" s="82"/>
      <c r="E58" s="82"/>
      <c r="F58" s="10"/>
      <c r="G58" s="377"/>
    </row>
    <row r="59" spans="1:60" s="15" customFormat="1">
      <c r="A59" s="785" t="s">
        <v>460</v>
      </c>
      <c r="B59" s="785"/>
      <c r="C59" s="785"/>
      <c r="D59" s="785"/>
      <c r="E59" s="785"/>
      <c r="F59" s="785"/>
      <c r="G59" s="785"/>
      <c r="I59" s="159"/>
      <c r="J59" s="17"/>
      <c r="K59" s="155"/>
      <c r="L59" s="17"/>
      <c r="M59" s="16"/>
    </row>
    <row r="60" spans="1:60" s="3" customFormat="1">
      <c r="A60" s="15"/>
      <c r="B60" s="20"/>
      <c r="C60" s="19"/>
      <c r="D60" s="19"/>
      <c r="E60" s="19"/>
      <c r="F60" s="15"/>
      <c r="G60" s="17"/>
      <c r="H60" s="15"/>
      <c r="I60" s="15"/>
      <c r="J60" s="17"/>
      <c r="K60" s="15"/>
      <c r="L60" s="17"/>
      <c r="M60" s="16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</row>
    <row r="61" spans="1:60" ht="15.75">
      <c r="A61" s="42"/>
      <c r="B61" s="27"/>
      <c r="C61" s="19"/>
      <c r="D61" s="19"/>
      <c r="E61" s="19"/>
      <c r="F61" s="15"/>
      <c r="G61" s="17"/>
      <c r="H61" s="15"/>
      <c r="I61" s="15"/>
      <c r="J61" s="17"/>
      <c r="K61" s="15"/>
      <c r="L61" s="17"/>
      <c r="M61" s="16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</row>
    <row r="62" spans="1:60" ht="15.75">
      <c r="A62" s="42"/>
      <c r="B62" s="27"/>
      <c r="C62" s="19"/>
      <c r="D62" s="19"/>
      <c r="E62" s="19"/>
      <c r="F62" s="15"/>
      <c r="G62" s="17"/>
      <c r="H62" s="15"/>
      <c r="I62" s="15"/>
      <c r="J62" s="17"/>
      <c r="K62" s="15"/>
      <c r="L62" s="17"/>
      <c r="M62" s="16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</row>
    <row r="63" spans="1:60" ht="15.75">
      <c r="A63" s="42"/>
      <c r="B63" s="27"/>
      <c r="C63" s="19"/>
      <c r="D63" s="19"/>
      <c r="E63" s="19"/>
      <c r="F63" s="15"/>
      <c r="G63" s="17"/>
      <c r="H63" s="15"/>
      <c r="I63" s="15"/>
      <c r="J63" s="17"/>
      <c r="K63" s="15"/>
      <c r="L63" s="17"/>
      <c r="M63" s="1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</row>
    <row r="64" spans="1:60" s="114" customFormat="1" ht="15.75">
      <c r="A64" s="42"/>
      <c r="B64" s="30"/>
      <c r="C64" s="19"/>
      <c r="D64" s="19"/>
      <c r="E64" s="19"/>
      <c r="F64" s="15"/>
      <c r="G64" s="17"/>
      <c r="H64" s="15"/>
      <c r="I64" s="15"/>
      <c r="J64" s="17"/>
      <c r="K64" s="15"/>
      <c r="L64" s="17"/>
      <c r="M64" s="16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</row>
    <row r="65" spans="1:60" s="114" customFormat="1" ht="15.75">
      <c r="A65" s="42"/>
      <c r="B65" s="59"/>
      <c r="C65" s="19"/>
      <c r="D65" s="19"/>
      <c r="E65" s="19"/>
      <c r="F65" s="15"/>
      <c r="G65" s="17"/>
      <c r="H65" s="15"/>
      <c r="I65" s="15"/>
      <c r="J65" s="17"/>
      <c r="K65" s="15"/>
      <c r="L65" s="17"/>
      <c r="M65" s="16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</row>
    <row r="66" spans="1:60" ht="15.75">
      <c r="A66" s="42"/>
      <c r="B66" s="31"/>
      <c r="C66" s="19"/>
      <c r="D66" s="19"/>
      <c r="E66" s="19"/>
      <c r="F66" s="15"/>
      <c r="G66" s="17"/>
      <c r="H66" s="15"/>
      <c r="I66" s="15"/>
      <c r="J66" s="17"/>
      <c r="K66" s="15"/>
      <c r="L66" s="17"/>
      <c r="M66" s="16">
        <v>22171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</row>
    <row r="67" spans="1:60" ht="15.75">
      <c r="A67" s="231" t="s">
        <v>157</v>
      </c>
      <c r="B67" s="232" t="s">
        <v>131</v>
      </c>
      <c r="C67" s="141"/>
      <c r="D67" s="141"/>
      <c r="E67" s="233" t="s">
        <v>118</v>
      </c>
      <c r="F67" s="15"/>
      <c r="G67" s="17"/>
      <c r="H67" s="15"/>
      <c r="I67" s="15"/>
      <c r="J67" s="17"/>
      <c r="K67" s="15"/>
      <c r="L67" s="17"/>
      <c r="M67" s="16">
        <v>38806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</row>
    <row r="68" spans="1:60" ht="15.75">
      <c r="A68" s="241" t="s">
        <v>111</v>
      </c>
      <c r="B68" s="242"/>
      <c r="C68" s="243"/>
      <c r="D68" s="243"/>
      <c r="E68" s="244"/>
      <c r="F68" s="15"/>
      <c r="G68" s="17"/>
      <c r="H68" s="15"/>
      <c r="I68" s="15"/>
      <c r="J68" s="17"/>
      <c r="K68" s="15"/>
      <c r="L68" s="17"/>
      <c r="M68" s="16">
        <v>35441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</row>
    <row r="69" spans="1:60" ht="15.75">
      <c r="A69" s="231" t="s">
        <v>112</v>
      </c>
      <c r="B69" s="234"/>
      <c r="C69" s="136"/>
      <c r="D69" s="136"/>
      <c r="E69" s="233"/>
      <c r="F69" s="15"/>
      <c r="G69" s="17"/>
      <c r="H69" s="15"/>
      <c r="I69" s="15"/>
      <c r="J69" s="17"/>
      <c r="K69" s="15"/>
      <c r="L69" s="17"/>
      <c r="M69" s="16">
        <v>64128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</row>
    <row r="70" spans="1:60">
      <c r="A70" s="15"/>
      <c r="B70" s="20"/>
      <c r="C70" s="19"/>
      <c r="D70" s="19"/>
      <c r="E70" s="19"/>
      <c r="F70" s="15"/>
      <c r="G70" s="17"/>
      <c r="H70" s="15"/>
      <c r="I70" s="15"/>
      <c r="J70" s="17"/>
      <c r="K70" s="15"/>
      <c r="L70" s="17"/>
      <c r="M70" s="16">
        <v>42116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</row>
    <row r="71" spans="1:60" s="15" customFormat="1">
      <c r="B71" s="20"/>
      <c r="C71" s="19"/>
      <c r="D71" s="19"/>
      <c r="E71" s="19"/>
      <c r="F71" s="177"/>
      <c r="G71" s="136"/>
      <c r="H71" s="17"/>
      <c r="I71" s="16"/>
      <c r="J71" s="17"/>
      <c r="K71" s="40"/>
      <c r="L71" s="17"/>
      <c r="M71" s="16"/>
      <c r="N71" s="40"/>
      <c r="O71" s="40"/>
    </row>
    <row r="72" spans="1:60" s="250" customFormat="1" ht="15.75">
      <c r="A72" s="15"/>
      <c r="B72" s="20"/>
      <c r="C72" s="19"/>
      <c r="D72" s="19"/>
      <c r="E72" s="19"/>
      <c r="F72" s="245"/>
      <c r="G72" s="246"/>
      <c r="H72" s="247" t="s">
        <v>103</v>
      </c>
      <c r="I72" s="248"/>
      <c r="J72" s="249"/>
      <c r="L72" s="249"/>
      <c r="M72" s="251"/>
      <c r="O72" s="252" t="s">
        <v>156</v>
      </c>
    </row>
    <row r="73" spans="1:60" s="33" customFormat="1">
      <c r="A73" s="15"/>
      <c r="B73" s="20"/>
      <c r="C73" s="19"/>
      <c r="D73" s="19"/>
      <c r="E73" s="19"/>
      <c r="F73" s="178"/>
      <c r="G73" s="136"/>
      <c r="H73" s="17" t="s">
        <v>103</v>
      </c>
      <c r="I73" s="26" t="s">
        <v>110</v>
      </c>
      <c r="J73" s="17"/>
      <c r="K73" s="15"/>
      <c r="L73" s="17"/>
      <c r="M73" s="16"/>
      <c r="N73" s="15"/>
      <c r="O73" s="24" t="s">
        <v>242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60">
      <c r="A74" s="15"/>
      <c r="B74" s="20"/>
      <c r="C74" s="19"/>
      <c r="D74" s="19"/>
      <c r="E74" s="19"/>
      <c r="F74" s="15"/>
      <c r="G74" s="17"/>
      <c r="H74" s="15"/>
      <c r="I74" s="15"/>
      <c r="J74" s="17"/>
      <c r="K74" s="15"/>
      <c r="L74" s="17"/>
      <c r="M74" s="16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</row>
    <row r="75" spans="1:60">
      <c r="A75" s="15"/>
      <c r="B75" s="20"/>
      <c r="C75" s="19"/>
      <c r="D75" s="19"/>
      <c r="E75" s="19"/>
      <c r="F75" s="15"/>
      <c r="G75" s="17"/>
      <c r="H75" s="15"/>
      <c r="I75" s="15"/>
      <c r="J75" s="17"/>
      <c r="K75" s="15"/>
      <c r="L75" s="17"/>
      <c r="M75" s="16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</row>
    <row r="76" spans="1:60">
      <c r="A76" s="15"/>
      <c r="B76" s="20"/>
      <c r="C76" s="19"/>
      <c r="D76" s="19"/>
      <c r="E76" s="19"/>
      <c r="F76" s="15"/>
      <c r="G76" s="17"/>
      <c r="H76" s="15"/>
      <c r="I76" s="15"/>
      <c r="J76" s="17"/>
      <c r="K76" s="15"/>
      <c r="L76" s="17"/>
      <c r="M76" s="16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</row>
    <row r="77" spans="1:60">
      <c r="A77" s="15"/>
      <c r="B77" s="20"/>
      <c r="C77" s="19"/>
      <c r="D77" s="19"/>
      <c r="E77" s="19"/>
      <c r="F77" s="15"/>
      <c r="G77" s="17"/>
      <c r="H77" s="15"/>
      <c r="I77" s="15"/>
      <c r="J77" s="17"/>
      <c r="K77" s="15"/>
      <c r="L77" s="17"/>
      <c r="M77" s="16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</row>
    <row r="78" spans="1:60">
      <c r="A78" s="15"/>
      <c r="B78" s="20"/>
      <c r="C78" s="19"/>
      <c r="D78" s="19"/>
      <c r="E78" s="19"/>
      <c r="F78" s="15"/>
      <c r="G78" s="17"/>
      <c r="H78" s="15"/>
      <c r="I78" s="15"/>
      <c r="J78" s="17"/>
      <c r="K78" s="15"/>
      <c r="L78" s="17"/>
      <c r="M78" s="16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</row>
    <row r="79" spans="1:60">
      <c r="F79" s="15"/>
      <c r="G79" s="17"/>
      <c r="H79" s="15"/>
      <c r="I79" s="15"/>
      <c r="J79" s="17"/>
      <c r="K79" s="15"/>
      <c r="L79" s="17"/>
      <c r="M79" s="16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</row>
    <row r="80" spans="1:60">
      <c r="F80" s="15"/>
      <c r="G80" s="17"/>
      <c r="H80" s="15"/>
      <c r="I80" s="15"/>
      <c r="J80" s="17"/>
      <c r="K80" s="15"/>
      <c r="L80" s="17"/>
      <c r="M80" s="16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</row>
    <row r="81" spans="6:60">
      <c r="F81" s="15"/>
      <c r="G81" s="17"/>
      <c r="H81" s="15"/>
      <c r="I81" s="15"/>
      <c r="J81" s="17"/>
      <c r="K81" s="15"/>
      <c r="L81" s="17"/>
      <c r="M81" s="16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</row>
    <row r="82" spans="6:60">
      <c r="F82" s="15"/>
      <c r="G82" s="17"/>
      <c r="H82" s="15"/>
      <c r="I82" s="15"/>
      <c r="J82" s="17"/>
      <c r="K82" s="15"/>
      <c r="L82" s="17"/>
      <c r="M82" s="16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</row>
    <row r="83" spans="6:60">
      <c r="H83" s="15"/>
      <c r="I83" s="15"/>
      <c r="J83" s="17"/>
      <c r="K83" s="15"/>
      <c r="L83" s="17"/>
      <c r="M83" s="16"/>
      <c r="N83" s="15"/>
      <c r="O83" s="15"/>
      <c r="P83" s="15"/>
      <c r="Q83" s="15"/>
      <c r="R83" s="15"/>
      <c r="S83" s="15"/>
    </row>
  </sheetData>
  <mergeCells count="19">
    <mergeCell ref="A59:G59"/>
    <mergeCell ref="S5:S6"/>
    <mergeCell ref="O5:O6"/>
    <mergeCell ref="B5:B6"/>
    <mergeCell ref="E5:E6"/>
    <mergeCell ref="G5:G6"/>
    <mergeCell ref="G7:G8"/>
    <mergeCell ref="G9:G10"/>
    <mergeCell ref="G18:G19"/>
    <mergeCell ref="G16:G17"/>
    <mergeCell ref="G24:G25"/>
    <mergeCell ref="G30:G31"/>
    <mergeCell ref="P5:P6"/>
    <mergeCell ref="G22:G23"/>
    <mergeCell ref="A1:G1"/>
    <mergeCell ref="G33:G34"/>
    <mergeCell ref="G37:G38"/>
    <mergeCell ref="G41:G42"/>
    <mergeCell ref="B37:B38"/>
  </mergeCells>
  <pageMargins left="1.5748031496062993" right="0.70866141732283472" top="0.44791666666666669" bottom="0.74803149606299213" header="0.31496062992125984" footer="0.31496062992125984"/>
  <pageSetup paperSize="9" orientation="landscape" horizontalDpi="360" verticalDpi="360" r:id="rId1"/>
  <headerFooter>
    <oddFooter>&amp;L
The latest version of this listing can always be found at 
http://mphem.net/etd.pdf&amp;CPage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1"/>
  <sheetViews>
    <sheetView workbookViewId="0">
      <selection activeCell="B2" sqref="B2"/>
    </sheetView>
  </sheetViews>
  <sheetFormatPr defaultRowHeight="15"/>
  <cols>
    <col min="1" max="1" width="24.140625" customWidth="1"/>
    <col min="2" max="2" width="15.7109375" style="2" customWidth="1"/>
    <col min="3" max="3" width="8.140625" style="2" customWidth="1"/>
    <col min="4" max="4" width="16.140625" style="2" customWidth="1"/>
    <col min="6" max="6" width="17.5703125" style="1" customWidth="1"/>
    <col min="7" max="7" width="15.42578125" style="1" customWidth="1"/>
    <col min="8" max="8" width="11.7109375" style="1" customWidth="1"/>
    <col min="12" max="12" width="28" customWidth="1"/>
    <col min="13" max="13" width="16.28515625" style="2" customWidth="1"/>
    <col min="14" max="14" width="14" customWidth="1"/>
  </cols>
  <sheetData>
    <row r="1" spans="1:15" s="114" customFormat="1" ht="24.75" customHeight="1">
      <c r="A1" s="197" t="s">
        <v>304</v>
      </c>
      <c r="B1" s="198" t="s">
        <v>301</v>
      </c>
      <c r="C1" s="198" t="s">
        <v>303</v>
      </c>
      <c r="D1" s="199" t="s">
        <v>309</v>
      </c>
      <c r="F1" s="1"/>
      <c r="G1" s="1"/>
      <c r="H1" s="1"/>
      <c r="M1" s="2"/>
    </row>
    <row r="2" spans="1:15">
      <c r="A2" s="202" t="s">
        <v>282</v>
      </c>
      <c r="B2" s="203" t="s">
        <v>122</v>
      </c>
      <c r="C2" s="203">
        <v>202</v>
      </c>
      <c r="D2" s="207" t="s">
        <v>60</v>
      </c>
      <c r="F2" s="211">
        <v>1012843847</v>
      </c>
      <c r="G2" s="212">
        <v>43620</v>
      </c>
      <c r="H2" s="213">
        <v>27.6</v>
      </c>
      <c r="I2" s="209"/>
      <c r="J2" s="210" t="s">
        <v>311</v>
      </c>
    </row>
    <row r="3" spans="1:15">
      <c r="A3" s="204" t="s">
        <v>307</v>
      </c>
      <c r="B3" s="200" t="s">
        <v>302</v>
      </c>
      <c r="C3" s="200">
        <v>201</v>
      </c>
      <c r="D3" s="196" t="s">
        <v>310</v>
      </c>
      <c r="F3" s="211">
        <v>1012826844</v>
      </c>
      <c r="G3" s="212">
        <v>43602</v>
      </c>
      <c r="H3" s="213">
        <v>2.16</v>
      </c>
      <c r="I3" s="209"/>
      <c r="J3" s="210" t="s">
        <v>311</v>
      </c>
    </row>
    <row r="4" spans="1:15">
      <c r="A4" s="204" t="s">
        <v>275</v>
      </c>
      <c r="B4" s="200" t="s">
        <v>123</v>
      </c>
      <c r="C4" s="201">
        <v>206</v>
      </c>
      <c r="D4" s="196" t="s">
        <v>13</v>
      </c>
      <c r="F4" s="211">
        <v>1012813536</v>
      </c>
      <c r="G4" s="212">
        <v>43590</v>
      </c>
      <c r="H4" s="213">
        <v>24</v>
      </c>
      <c r="I4" s="209"/>
      <c r="J4" s="210" t="s">
        <v>311</v>
      </c>
    </row>
    <row r="5" spans="1:15">
      <c r="A5" s="204" t="s">
        <v>16</v>
      </c>
      <c r="B5" s="200" t="s">
        <v>278</v>
      </c>
      <c r="C5" s="200">
        <v>204</v>
      </c>
      <c r="D5" s="196" t="s">
        <v>17</v>
      </c>
      <c r="F5" s="211">
        <v>1012782972</v>
      </c>
      <c r="G5" s="212">
        <v>43560</v>
      </c>
      <c r="H5" s="213">
        <v>24</v>
      </c>
      <c r="I5" s="209"/>
      <c r="J5" s="210" t="s">
        <v>311</v>
      </c>
    </row>
    <row r="6" spans="1:15">
      <c r="A6" s="204" t="s">
        <v>327</v>
      </c>
      <c r="B6" s="201" t="s">
        <v>306</v>
      </c>
      <c r="C6" s="201">
        <v>203</v>
      </c>
      <c r="D6" s="265" t="s">
        <v>55</v>
      </c>
      <c r="F6" s="211">
        <v>1012764412</v>
      </c>
      <c r="G6" s="212">
        <v>43542</v>
      </c>
      <c r="H6" s="213">
        <v>5</v>
      </c>
      <c r="I6" s="209"/>
      <c r="J6" s="210" t="s">
        <v>311</v>
      </c>
    </row>
    <row r="7" spans="1:15">
      <c r="A7" s="205" t="s">
        <v>148</v>
      </c>
      <c r="B7" s="201" t="s">
        <v>305</v>
      </c>
      <c r="C7" s="201">
        <v>200</v>
      </c>
      <c r="D7" s="196" t="s">
        <v>195</v>
      </c>
      <c r="F7" s="211">
        <v>1012763504</v>
      </c>
      <c r="G7" s="212">
        <v>43541</v>
      </c>
      <c r="H7" s="213">
        <v>1.51</v>
      </c>
      <c r="I7" s="209"/>
      <c r="J7" s="210" t="s">
        <v>311</v>
      </c>
    </row>
    <row r="8" spans="1:15">
      <c r="A8" s="204" t="s">
        <v>279</v>
      </c>
      <c r="B8" s="200" t="s">
        <v>280</v>
      </c>
      <c r="C8" s="200">
        <v>205</v>
      </c>
      <c r="D8" s="196" t="s">
        <v>40</v>
      </c>
      <c r="F8" s="211">
        <v>1012759757</v>
      </c>
      <c r="G8" s="212">
        <v>43537</v>
      </c>
      <c r="H8" s="213">
        <v>1.83</v>
      </c>
      <c r="I8" s="209"/>
      <c r="J8" s="210" t="s">
        <v>311</v>
      </c>
    </row>
    <row r="9" spans="1:15">
      <c r="A9" s="206" t="s">
        <v>308</v>
      </c>
      <c r="B9" s="264" t="s">
        <v>281</v>
      </c>
      <c r="C9" s="264">
        <v>207</v>
      </c>
      <c r="D9" s="266" t="s">
        <v>269</v>
      </c>
      <c r="F9" s="211">
        <v>1012751186</v>
      </c>
      <c r="G9" s="212">
        <v>43530</v>
      </c>
      <c r="H9" s="213">
        <v>19.2</v>
      </c>
      <c r="I9" s="209"/>
      <c r="J9" s="208"/>
    </row>
    <row r="11" spans="1:15">
      <c r="H11" s="214">
        <f>SUM(H2:H10)</f>
        <v>105.30000000000001</v>
      </c>
    </row>
    <row r="13" spans="1:15" ht="15.75" thickBot="1"/>
    <row r="14" spans="1:15" ht="15.75">
      <c r="L14" s="216" t="s">
        <v>184</v>
      </c>
      <c r="M14" s="217" t="s">
        <v>124</v>
      </c>
      <c r="N14" s="218" t="s">
        <v>253</v>
      </c>
      <c r="O14" s="219">
        <v>2612</v>
      </c>
    </row>
    <row r="15" spans="1:15" ht="15.75">
      <c r="L15" s="220" t="s">
        <v>185</v>
      </c>
      <c r="M15" s="169" t="s">
        <v>125</v>
      </c>
      <c r="N15" s="170" t="s">
        <v>253</v>
      </c>
      <c r="O15" s="221">
        <v>2612</v>
      </c>
    </row>
    <row r="16" spans="1:15" ht="15.75">
      <c r="L16" s="222" t="s">
        <v>186</v>
      </c>
      <c r="M16" s="167" t="s">
        <v>164</v>
      </c>
      <c r="N16" s="171" t="s">
        <v>221</v>
      </c>
      <c r="O16" s="223">
        <v>2612</v>
      </c>
    </row>
    <row r="17" spans="12:15" ht="15.75">
      <c r="L17" s="220" t="s">
        <v>187</v>
      </c>
      <c r="M17" s="169" t="s">
        <v>126</v>
      </c>
      <c r="N17" s="170" t="s">
        <v>253</v>
      </c>
      <c r="O17" s="224">
        <v>4234</v>
      </c>
    </row>
    <row r="18" spans="12:15" ht="15.75">
      <c r="L18" s="222" t="s">
        <v>312</v>
      </c>
      <c r="M18" s="165" t="s">
        <v>182</v>
      </c>
      <c r="N18" s="168" t="s">
        <v>253</v>
      </c>
      <c r="O18" s="225">
        <v>4891</v>
      </c>
    </row>
    <row r="19" spans="12:15" ht="15.75">
      <c r="L19" s="220" t="s">
        <v>313</v>
      </c>
      <c r="M19" s="169" t="s">
        <v>127</v>
      </c>
      <c r="N19" s="170" t="s">
        <v>253</v>
      </c>
      <c r="O19" s="224">
        <v>2612</v>
      </c>
    </row>
    <row r="20" spans="12:15" ht="15.75">
      <c r="L20" s="222" t="s">
        <v>188</v>
      </c>
      <c r="M20" s="165" t="s">
        <v>128</v>
      </c>
      <c r="N20" s="168" t="s">
        <v>253</v>
      </c>
      <c r="O20" s="223">
        <v>5678</v>
      </c>
    </row>
    <row r="21" spans="12:15" ht="16.5" thickBot="1">
      <c r="L21" s="226" t="s">
        <v>189</v>
      </c>
      <c r="M21" s="227" t="s">
        <v>138</v>
      </c>
      <c r="N21" s="228" t="s">
        <v>253</v>
      </c>
      <c r="O21" s="229">
        <v>2121</v>
      </c>
    </row>
  </sheetData>
  <sortState ref="A2:D9">
    <sortCondition ref="A2"/>
  </sortState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5B12-9A5F-4A6E-964F-486A1D5A34D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27"/>
  <sheetViews>
    <sheetView workbookViewId="0">
      <selection activeCell="I10" sqref="I10"/>
    </sheetView>
  </sheetViews>
  <sheetFormatPr defaultRowHeight="15"/>
  <cols>
    <col min="1" max="1" width="13.28515625" style="15" customWidth="1"/>
    <col min="2" max="2" width="42.42578125" customWidth="1"/>
    <col min="4" max="4" width="36" customWidth="1"/>
    <col min="8" max="8" width="38" customWidth="1"/>
    <col min="10" max="10" width="31.85546875" customWidth="1"/>
  </cols>
  <sheetData>
    <row r="1" spans="1:31" s="114" customFormat="1" ht="79.5" customHeight="1">
      <c r="A1" s="15"/>
      <c r="B1" s="864" t="s">
        <v>397</v>
      </c>
      <c r="C1" s="864"/>
      <c r="D1" s="864"/>
      <c r="E1" s="864"/>
    </row>
    <row r="2" spans="1:31" s="114" customFormat="1" ht="23.25" customHeight="1">
      <c r="A2" s="15"/>
      <c r="B2" s="253" t="s">
        <v>230</v>
      </c>
      <c r="C2" s="254" t="s">
        <v>322</v>
      </c>
      <c r="D2" s="254" t="s">
        <v>4</v>
      </c>
      <c r="E2" s="280" t="s">
        <v>328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>
      <c r="B3" s="281" t="s">
        <v>6</v>
      </c>
      <c r="C3" s="282" t="s">
        <v>9</v>
      </c>
      <c r="D3" s="283" t="s">
        <v>10</v>
      </c>
      <c r="E3" s="316" t="s">
        <v>329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s="33" customFormat="1">
      <c r="A4" s="15"/>
      <c r="B4" s="256" t="s">
        <v>263</v>
      </c>
      <c r="C4" s="165" t="s">
        <v>12</v>
      </c>
      <c r="D4" s="279" t="s">
        <v>265</v>
      </c>
      <c r="E4" s="319" t="s">
        <v>330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>
      <c r="B5" s="284" t="s">
        <v>234</v>
      </c>
      <c r="C5" s="172" t="s">
        <v>14</v>
      </c>
      <c r="D5" s="285" t="s">
        <v>15</v>
      </c>
      <c r="E5" s="320" t="s">
        <v>330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s="33" customFormat="1">
      <c r="A6" s="15"/>
      <c r="B6" s="256" t="s">
        <v>16</v>
      </c>
      <c r="C6" s="165" t="s">
        <v>18</v>
      </c>
      <c r="D6" s="286" t="s">
        <v>19</v>
      </c>
      <c r="E6" s="319" t="s">
        <v>330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>
      <c r="B7" s="284" t="s">
        <v>20</v>
      </c>
      <c r="C7" s="172" t="s">
        <v>22</v>
      </c>
      <c r="D7" s="285" t="s">
        <v>23</v>
      </c>
      <c r="E7" s="320" t="s">
        <v>330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s="33" customFormat="1">
      <c r="A8" s="15"/>
      <c r="B8" s="256" t="s">
        <v>24</v>
      </c>
      <c r="C8" s="165" t="s">
        <v>27</v>
      </c>
      <c r="D8" s="279" t="s">
        <v>28</v>
      </c>
      <c r="E8" s="319" t="s">
        <v>330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>
      <c r="B9" s="284" t="s">
        <v>147</v>
      </c>
      <c r="C9" s="172" t="s">
        <v>30</v>
      </c>
      <c r="D9" s="285" t="s">
        <v>31</v>
      </c>
      <c r="E9" s="291" t="s">
        <v>396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s="33" customFormat="1">
      <c r="A10" s="15"/>
      <c r="B10" s="256" t="s">
        <v>326</v>
      </c>
      <c r="C10" s="165" t="s">
        <v>34</v>
      </c>
      <c r="D10" s="279" t="s">
        <v>323</v>
      </c>
      <c r="E10" s="319" t="s">
        <v>330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>
      <c r="B11" s="284" t="s">
        <v>264</v>
      </c>
      <c r="C11" s="172" t="s">
        <v>37</v>
      </c>
      <c r="D11" s="285" t="s">
        <v>38</v>
      </c>
      <c r="E11" s="317" t="s">
        <v>329</v>
      </c>
      <c r="F11" s="15"/>
      <c r="G11" s="15"/>
      <c r="H11" s="25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33" customFormat="1">
      <c r="A12" s="15"/>
      <c r="B12" s="256" t="s">
        <v>39</v>
      </c>
      <c r="C12" s="165" t="s">
        <v>41</v>
      </c>
      <c r="D12" s="279" t="s">
        <v>42</v>
      </c>
      <c r="E12" s="319" t="s">
        <v>330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33" customFormat="1">
      <c r="A13" s="15"/>
      <c r="B13" s="284" t="s">
        <v>43</v>
      </c>
      <c r="C13" s="287" t="s">
        <v>45</v>
      </c>
      <c r="D13" s="285" t="s">
        <v>324</v>
      </c>
      <c r="E13" s="317" t="s">
        <v>329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B14" s="290" t="s">
        <v>47</v>
      </c>
      <c r="C14" s="165" t="s">
        <v>50</v>
      </c>
      <c r="D14" s="279" t="s">
        <v>51</v>
      </c>
      <c r="E14" s="319" t="s">
        <v>330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33" customFormat="1">
      <c r="A15" s="15"/>
      <c r="B15" s="284" t="s">
        <v>132</v>
      </c>
      <c r="C15" s="172" t="s">
        <v>56</v>
      </c>
      <c r="D15" s="285" t="s">
        <v>58</v>
      </c>
      <c r="E15" s="320" t="s">
        <v>330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B16" s="256" t="s">
        <v>282</v>
      </c>
      <c r="C16" s="165" t="s">
        <v>61</v>
      </c>
      <c r="D16" s="279" t="s">
        <v>62</v>
      </c>
      <c r="E16" s="319" t="s">
        <v>330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33" customFormat="1">
      <c r="A17" s="15"/>
      <c r="B17" s="256" t="s">
        <v>335</v>
      </c>
      <c r="C17" s="165" t="s">
        <v>61</v>
      </c>
      <c r="D17" s="279" t="s">
        <v>336</v>
      </c>
      <c r="E17" s="319" t="s">
        <v>330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>
      <c r="B18" s="284" t="s">
        <v>236</v>
      </c>
      <c r="C18" s="172" t="s">
        <v>64</v>
      </c>
      <c r="D18" s="285" t="s">
        <v>65</v>
      </c>
      <c r="E18" s="317" t="s">
        <v>329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33" customFormat="1">
      <c r="A19" s="15"/>
      <c r="B19" s="256" t="s">
        <v>66</v>
      </c>
      <c r="C19" s="165" t="s">
        <v>68</v>
      </c>
      <c r="D19" s="279" t="s">
        <v>69</v>
      </c>
      <c r="E19" s="319" t="s">
        <v>330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33" customFormat="1">
      <c r="A20" s="15"/>
      <c r="B20" s="284" t="s">
        <v>70</v>
      </c>
      <c r="C20" s="172" t="s">
        <v>72</v>
      </c>
      <c r="D20" s="285" t="s">
        <v>334</v>
      </c>
      <c r="E20" s="317" t="s">
        <v>329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>
      <c r="B21" s="256" t="s">
        <v>332</v>
      </c>
      <c r="C21" s="165" t="s">
        <v>78</v>
      </c>
      <c r="D21" s="315" t="s">
        <v>325</v>
      </c>
      <c r="E21" s="319" t="s">
        <v>330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33" customFormat="1">
      <c r="A22" s="15"/>
      <c r="B22" s="284" t="s">
        <v>79</v>
      </c>
      <c r="C22" s="172" t="s">
        <v>81</v>
      </c>
      <c r="D22" s="285" t="s">
        <v>82</v>
      </c>
      <c r="E22" s="320" t="s">
        <v>330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>
      <c r="B23" s="256" t="s">
        <v>331</v>
      </c>
      <c r="C23" s="165" t="s">
        <v>84</v>
      </c>
      <c r="D23" s="279" t="s">
        <v>85</v>
      </c>
      <c r="E23" s="182" t="s">
        <v>330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33" customFormat="1">
      <c r="A24" s="15"/>
      <c r="B24" s="284" t="s">
        <v>86</v>
      </c>
      <c r="C24" s="172" t="s">
        <v>88</v>
      </c>
      <c r="D24" s="285" t="s">
        <v>89</v>
      </c>
      <c r="E24" s="317" t="s">
        <v>329</v>
      </c>
      <c r="F24" s="15"/>
      <c r="G24" s="15"/>
      <c r="H24" s="135"/>
      <c r="I24" s="136"/>
      <c r="J24" s="176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33" customFormat="1">
      <c r="A25" s="15"/>
      <c r="B25" s="256"/>
      <c r="C25" s="165" t="s">
        <v>90</v>
      </c>
      <c r="D25" s="279"/>
      <c r="E25" s="182"/>
      <c r="F25" s="15"/>
      <c r="G25" s="15"/>
      <c r="H25" s="176"/>
      <c r="I25" s="268"/>
      <c r="J25" s="176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ht="15.75">
      <c r="B26" s="67" t="s">
        <v>154</v>
      </c>
      <c r="C26" s="165" t="s">
        <v>90</v>
      </c>
      <c r="D26" s="279" t="s">
        <v>91</v>
      </c>
      <c r="E26" s="319" t="s">
        <v>330</v>
      </c>
    </row>
    <row r="27" spans="1:31" ht="15.75">
      <c r="B27" s="288" t="s">
        <v>92</v>
      </c>
      <c r="C27" s="289" t="s">
        <v>93</v>
      </c>
      <c r="D27" s="292" t="s">
        <v>94</v>
      </c>
      <c r="E27" s="318" t="s">
        <v>329</v>
      </c>
    </row>
  </sheetData>
  <mergeCells count="1">
    <mergeCell ref="B1:E1"/>
  </mergeCells>
  <pageMargins left="1.6929133858267718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workbookViewId="0">
      <selection activeCell="C20" sqref="C20"/>
    </sheetView>
  </sheetViews>
  <sheetFormatPr defaultRowHeight="15"/>
  <cols>
    <col min="1" max="1" width="15.140625" customWidth="1"/>
    <col min="2" max="2" width="13.140625" customWidth="1"/>
    <col min="3" max="3" width="5.5703125" customWidth="1"/>
    <col min="4" max="4" width="13" style="293" customWidth="1"/>
    <col min="5" max="5" width="14.28515625" customWidth="1"/>
    <col min="6" max="6" width="11.28515625" customWidth="1"/>
    <col min="7" max="7" width="8.7109375" style="2" customWidth="1"/>
    <col min="10" max="10" width="29.85546875" customWidth="1"/>
    <col min="11" max="11" width="17.85546875" customWidth="1"/>
    <col min="12" max="12" width="17.7109375" customWidth="1"/>
  </cols>
  <sheetData>
    <row r="1" spans="1:12" ht="24" customHeight="1">
      <c r="A1" s="294" t="s">
        <v>338</v>
      </c>
      <c r="B1" s="323" t="s">
        <v>339</v>
      </c>
      <c r="C1" s="323" t="s">
        <v>340</v>
      </c>
      <c r="D1" s="323" t="s">
        <v>341</v>
      </c>
      <c r="E1" s="295" t="s">
        <v>342</v>
      </c>
      <c r="F1" s="295" t="s">
        <v>344</v>
      </c>
      <c r="G1" s="296" t="s">
        <v>343</v>
      </c>
    </row>
    <row r="2" spans="1:12">
      <c r="A2" s="297" t="s">
        <v>345</v>
      </c>
      <c r="B2" s="328" t="s">
        <v>346</v>
      </c>
      <c r="C2" s="328">
        <v>202</v>
      </c>
      <c r="D2" s="324" t="s">
        <v>347</v>
      </c>
      <c r="E2" s="328" t="s">
        <v>348</v>
      </c>
      <c r="F2" s="298" t="s">
        <v>349</v>
      </c>
      <c r="G2" s="299">
        <v>163039</v>
      </c>
    </row>
    <row r="3" spans="1:12">
      <c r="A3" s="300" t="s">
        <v>350</v>
      </c>
      <c r="B3" s="326" t="s">
        <v>351</v>
      </c>
      <c r="C3" s="326">
        <v>208</v>
      </c>
      <c r="D3" s="325" t="s">
        <v>221</v>
      </c>
      <c r="E3" s="326" t="s">
        <v>352</v>
      </c>
      <c r="F3" s="301" t="s">
        <v>353</v>
      </c>
      <c r="G3" s="302">
        <v>831672</v>
      </c>
    </row>
    <row r="4" spans="1:12">
      <c r="A4" s="300" t="s">
        <v>354</v>
      </c>
      <c r="B4" s="326" t="s">
        <v>355</v>
      </c>
      <c r="C4" s="326">
        <v>209</v>
      </c>
      <c r="D4" s="325" t="s">
        <v>221</v>
      </c>
      <c r="E4" s="326" t="s">
        <v>356</v>
      </c>
      <c r="F4" s="301" t="s">
        <v>357</v>
      </c>
      <c r="G4" s="302">
        <v>300007</v>
      </c>
    </row>
    <row r="5" spans="1:12">
      <c r="A5" s="300" t="s">
        <v>358</v>
      </c>
      <c r="B5" s="326" t="s">
        <v>359</v>
      </c>
      <c r="C5" s="326">
        <v>201</v>
      </c>
      <c r="D5" s="325" t="s">
        <v>310</v>
      </c>
      <c r="E5" s="326" t="s">
        <v>360</v>
      </c>
      <c r="F5" s="301" t="s">
        <v>353</v>
      </c>
      <c r="G5" s="302">
        <v>470912</v>
      </c>
    </row>
    <row r="6" spans="1:12">
      <c r="A6" s="300" t="s">
        <v>275</v>
      </c>
      <c r="B6" s="326" t="s">
        <v>361</v>
      </c>
      <c r="C6" s="326">
        <v>206</v>
      </c>
      <c r="D6" s="325" t="s">
        <v>362</v>
      </c>
      <c r="E6" s="326" t="s">
        <v>363</v>
      </c>
      <c r="F6" s="301" t="s">
        <v>349</v>
      </c>
      <c r="G6" s="302" t="s">
        <v>380</v>
      </c>
    </row>
    <row r="7" spans="1:12">
      <c r="A7" s="300" t="s">
        <v>16</v>
      </c>
      <c r="B7" s="326" t="s">
        <v>364</v>
      </c>
      <c r="C7" s="326">
        <v>204</v>
      </c>
      <c r="D7" s="325" t="s">
        <v>365</v>
      </c>
      <c r="E7" s="326" t="s">
        <v>366</v>
      </c>
      <c r="F7" s="301" t="s">
        <v>367</v>
      </c>
      <c r="G7" s="302">
        <v>931889</v>
      </c>
    </row>
    <row r="8" spans="1:12">
      <c r="A8" s="300" t="s">
        <v>327</v>
      </c>
      <c r="B8" s="326" t="s">
        <v>368</v>
      </c>
      <c r="C8" s="326">
        <v>203</v>
      </c>
      <c r="D8" s="326" t="s">
        <v>369</v>
      </c>
      <c r="E8" s="326" t="s">
        <v>370</v>
      </c>
      <c r="F8" s="301" t="s">
        <v>353</v>
      </c>
      <c r="G8" s="302">
        <v>286539</v>
      </c>
    </row>
    <row r="9" spans="1:12">
      <c r="A9" s="300" t="s">
        <v>148</v>
      </c>
      <c r="B9" s="326" t="s">
        <v>371</v>
      </c>
      <c r="C9" s="326">
        <v>200</v>
      </c>
      <c r="D9" s="325" t="s">
        <v>362</v>
      </c>
      <c r="E9" s="326" t="s">
        <v>372</v>
      </c>
      <c r="F9" s="301" t="s">
        <v>349</v>
      </c>
      <c r="G9" s="302">
        <v>692100</v>
      </c>
    </row>
    <row r="10" spans="1:12">
      <c r="A10" s="300" t="s">
        <v>279</v>
      </c>
      <c r="B10" s="326" t="s">
        <v>373</v>
      </c>
      <c r="C10" s="326">
        <v>205</v>
      </c>
      <c r="D10" s="325" t="s">
        <v>374</v>
      </c>
      <c r="E10" s="326" t="s">
        <v>375</v>
      </c>
      <c r="F10" s="301" t="s">
        <v>376</v>
      </c>
      <c r="G10" s="302">
        <v>560746</v>
      </c>
    </row>
    <row r="11" spans="1:12">
      <c r="A11" s="303" t="s">
        <v>308</v>
      </c>
      <c r="B11" s="329" t="s">
        <v>377</v>
      </c>
      <c r="C11" s="329">
        <v>207</v>
      </c>
      <c r="D11" s="327" t="s">
        <v>378</v>
      </c>
      <c r="E11" s="329" t="s">
        <v>379</v>
      </c>
      <c r="F11" s="304" t="s">
        <v>353</v>
      </c>
      <c r="G11" s="305">
        <v>286539</v>
      </c>
    </row>
    <row r="13" spans="1:12">
      <c r="J13" s="865" t="s">
        <v>381</v>
      </c>
      <c r="K13" s="867" t="s">
        <v>394</v>
      </c>
      <c r="L13" s="869" t="s">
        <v>395</v>
      </c>
    </row>
    <row r="14" spans="1:12" ht="25.5" customHeight="1">
      <c r="J14" s="866"/>
      <c r="K14" s="868"/>
      <c r="L14" s="870"/>
    </row>
    <row r="15" spans="1:12">
      <c r="J15" s="307" t="s">
        <v>382</v>
      </c>
      <c r="K15" s="306" t="s">
        <v>383</v>
      </c>
      <c r="L15" s="308" t="s">
        <v>384</v>
      </c>
    </row>
    <row r="16" spans="1:12">
      <c r="J16" s="312" t="s">
        <v>385</v>
      </c>
      <c r="K16" s="313" t="s">
        <v>386</v>
      </c>
      <c r="L16" s="314" t="s">
        <v>386</v>
      </c>
    </row>
    <row r="17" spans="10:12">
      <c r="J17" s="307" t="s">
        <v>387</v>
      </c>
      <c r="K17" s="306" t="s">
        <v>386</v>
      </c>
      <c r="L17" s="308" t="s">
        <v>386</v>
      </c>
    </row>
    <row r="18" spans="10:12">
      <c r="J18" s="312" t="s">
        <v>388</v>
      </c>
      <c r="K18" s="313" t="s">
        <v>389</v>
      </c>
      <c r="L18" s="314" t="s">
        <v>390</v>
      </c>
    </row>
    <row r="19" spans="10:12">
      <c r="J19" s="309" t="s">
        <v>391</v>
      </c>
      <c r="K19" s="310" t="s">
        <v>392</v>
      </c>
      <c r="L19" s="311" t="s">
        <v>393</v>
      </c>
    </row>
  </sheetData>
  <mergeCells count="3">
    <mergeCell ref="J13:J14"/>
    <mergeCell ref="K13:K14"/>
    <mergeCell ref="L13:L1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>
      <selection activeCell="G15" sqref="G15"/>
    </sheetView>
  </sheetViews>
  <sheetFormatPr defaultRowHeight="15"/>
  <cols>
    <col min="1" max="1" width="26.28515625" customWidth="1"/>
    <col min="2" max="2" width="13.42578125" customWidth="1"/>
    <col min="3" max="3" width="13.7109375" customWidth="1"/>
    <col min="4" max="4" width="15" customWidth="1"/>
  </cols>
  <sheetData>
    <row r="1" spans="1:4" ht="69" customHeight="1">
      <c r="A1" s="344" t="s">
        <v>435</v>
      </c>
      <c r="B1" s="345" t="s">
        <v>436</v>
      </c>
      <c r="C1" s="346" t="s">
        <v>446</v>
      </c>
      <c r="D1" s="354" t="s">
        <v>437</v>
      </c>
    </row>
    <row r="2" spans="1:4">
      <c r="A2" s="347" t="s">
        <v>438</v>
      </c>
      <c r="B2" s="356">
        <v>746.01</v>
      </c>
      <c r="C2" s="348">
        <v>600</v>
      </c>
      <c r="D2" s="359">
        <f>SUM(B2 * 4)</f>
        <v>2984.04</v>
      </c>
    </row>
    <row r="3" spans="1:4">
      <c r="A3" s="349" t="s">
        <v>439</v>
      </c>
      <c r="B3" s="357">
        <v>96.22</v>
      </c>
      <c r="C3" s="350">
        <v>48</v>
      </c>
      <c r="D3" s="337">
        <f>SUM(B3*4)</f>
        <v>384.88</v>
      </c>
    </row>
    <row r="4" spans="1:4">
      <c r="A4" s="351" t="s">
        <v>440</v>
      </c>
      <c r="B4" s="358">
        <v>448.17</v>
      </c>
      <c r="C4" s="348">
        <v>248</v>
      </c>
      <c r="D4" s="338">
        <f>SUM(B4*4)</f>
        <v>1792.68</v>
      </c>
    </row>
    <row r="5" spans="1:4">
      <c r="A5" s="349" t="s">
        <v>441</v>
      </c>
      <c r="B5" s="357">
        <v>200.95</v>
      </c>
      <c r="C5" s="350"/>
      <c r="D5" s="352">
        <f>SUM(B5*4)</f>
        <v>803.8</v>
      </c>
    </row>
    <row r="6" spans="1:4">
      <c r="A6" s="351" t="s">
        <v>442</v>
      </c>
      <c r="B6" s="871" t="s">
        <v>443</v>
      </c>
      <c r="C6" s="871"/>
      <c r="D6" s="872"/>
    </row>
    <row r="7" spans="1:4">
      <c r="A7" s="349" t="s">
        <v>444</v>
      </c>
      <c r="B7" s="336">
        <v>396.22</v>
      </c>
      <c r="C7" s="350">
        <v>203</v>
      </c>
      <c r="D7" s="352">
        <f>SUM(B7*4)</f>
        <v>1584.88</v>
      </c>
    </row>
    <row r="8" spans="1:4">
      <c r="A8" s="339"/>
      <c r="B8" s="333"/>
      <c r="C8" s="334"/>
      <c r="D8" s="335"/>
    </row>
    <row r="9" spans="1:4">
      <c r="A9" s="340" t="s">
        <v>445</v>
      </c>
      <c r="B9" s="341">
        <f>SUM(B2:B8)</f>
        <v>1887.5700000000002</v>
      </c>
      <c r="C9" s="342">
        <v>1099</v>
      </c>
      <c r="D9" s="343">
        <f>SUM(D2:D8)</f>
        <v>7550.2800000000007</v>
      </c>
    </row>
    <row r="10" spans="1:4" ht="42.75" customHeight="1">
      <c r="A10" s="873" t="s">
        <v>447</v>
      </c>
      <c r="B10" s="874"/>
      <c r="C10" s="874"/>
      <c r="D10" s="874"/>
    </row>
    <row r="11" spans="1:4">
      <c r="C11" s="361"/>
      <c r="D11" s="361"/>
    </row>
    <row r="12" spans="1:4">
      <c r="C12" s="353"/>
      <c r="D12" s="353"/>
    </row>
    <row r="14" spans="1:4">
      <c r="A14" s="360"/>
      <c r="B14" s="361"/>
    </row>
    <row r="15" spans="1:4">
      <c r="A15" s="353"/>
      <c r="B15" s="353"/>
    </row>
  </sheetData>
  <mergeCells count="2">
    <mergeCell ref="B6:D6"/>
    <mergeCell ref="A10:D1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3217-353B-42C9-BC61-5C46CF133626}">
  <dimension ref="A1"/>
  <sheetViews>
    <sheetView workbookViewId="0">
      <selection activeCell="R28" sqref="R28"/>
    </sheetView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1A6D-BEEA-48E8-9BF9-C1FB64E7DC9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8A02-89A2-47EC-ABCE-740E8F38D3F1}">
  <dimension ref="A1:I56"/>
  <sheetViews>
    <sheetView topLeftCell="A40" zoomScale="136" zoomScaleNormal="136" workbookViewId="0">
      <selection activeCell="I29" sqref="I29"/>
    </sheetView>
  </sheetViews>
  <sheetFormatPr defaultRowHeight="15"/>
  <cols>
    <col min="1" max="1" width="8.28515625" style="114" customWidth="1"/>
    <col min="2" max="2" width="35.5703125" customWidth="1"/>
    <col min="3" max="3" width="15.7109375" customWidth="1"/>
    <col min="4" max="4" width="8.7109375" customWidth="1"/>
    <col min="5" max="5" width="16.140625" style="363" customWidth="1"/>
    <col min="6" max="6" width="32" customWidth="1"/>
    <col min="9" max="9" width="31.140625" customWidth="1"/>
  </cols>
  <sheetData>
    <row r="1" spans="1:9" s="361" customFormat="1" ht="150" customHeight="1">
      <c r="A1" s="385"/>
      <c r="B1" s="875" t="s">
        <v>778</v>
      </c>
      <c r="C1" s="875"/>
      <c r="D1" s="875"/>
      <c r="E1" s="875"/>
      <c r="F1" s="875"/>
      <c r="G1" s="875"/>
    </row>
    <row r="2" spans="1:9" ht="40.5" customHeight="1">
      <c r="A2" s="189" t="s">
        <v>322</v>
      </c>
      <c r="B2" s="191" t="s">
        <v>230</v>
      </c>
      <c r="C2" s="192" t="s">
        <v>473</v>
      </c>
      <c r="D2" s="190" t="s">
        <v>271</v>
      </c>
      <c r="E2" s="192" t="s">
        <v>448</v>
      </c>
      <c r="F2" s="191" t="s">
        <v>4</v>
      </c>
      <c r="G2" s="193" t="s">
        <v>163</v>
      </c>
    </row>
    <row r="3" spans="1:9" ht="15" customHeight="1">
      <c r="A3" s="877" t="s">
        <v>9</v>
      </c>
      <c r="B3" s="379" t="s">
        <v>468</v>
      </c>
      <c r="C3" s="879" t="s">
        <v>7</v>
      </c>
      <c r="D3" s="372"/>
      <c r="E3" s="395" t="s">
        <v>466</v>
      </c>
      <c r="F3" s="379" t="s">
        <v>10</v>
      </c>
      <c r="G3" s="876">
        <v>2612</v>
      </c>
    </row>
    <row r="4" spans="1:9" s="114" customFormat="1" ht="15" customHeight="1">
      <c r="A4" s="878"/>
      <c r="B4" s="391" t="s">
        <v>467</v>
      </c>
      <c r="C4" s="880"/>
      <c r="D4" s="141"/>
      <c r="E4" s="377" t="s">
        <v>469</v>
      </c>
      <c r="F4" s="391"/>
      <c r="G4" s="782"/>
    </row>
    <row r="5" spans="1:9" ht="15" customHeight="1">
      <c r="A5" s="885" t="s">
        <v>12</v>
      </c>
      <c r="B5" s="397" t="s">
        <v>266</v>
      </c>
      <c r="C5" s="784" t="s">
        <v>287</v>
      </c>
      <c r="D5" s="162"/>
      <c r="E5" s="390" t="s">
        <v>451</v>
      </c>
      <c r="F5" s="397" t="s">
        <v>265</v>
      </c>
      <c r="G5" s="783">
        <v>4234</v>
      </c>
    </row>
    <row r="6" spans="1:9" ht="15" customHeight="1">
      <c r="A6" s="885"/>
      <c r="B6" s="378" t="s">
        <v>267</v>
      </c>
      <c r="C6" s="784"/>
      <c r="D6" s="162"/>
      <c r="E6" s="381" t="s">
        <v>450</v>
      </c>
      <c r="F6" s="271" t="s">
        <v>268</v>
      </c>
      <c r="G6" s="783"/>
    </row>
    <row r="7" spans="1:9" ht="15" customHeight="1">
      <c r="A7" s="878" t="s">
        <v>14</v>
      </c>
      <c r="B7" s="391" t="s">
        <v>457</v>
      </c>
      <c r="C7" s="396" t="s">
        <v>123</v>
      </c>
      <c r="D7" s="268">
        <v>206</v>
      </c>
      <c r="E7" s="396"/>
      <c r="F7" s="391" t="s">
        <v>277</v>
      </c>
      <c r="G7" s="782">
        <v>4234</v>
      </c>
    </row>
    <row r="8" spans="1:9" ht="15" customHeight="1">
      <c r="A8" s="878"/>
      <c r="B8" s="391" t="s">
        <v>458</v>
      </c>
      <c r="C8" s="396" t="s">
        <v>13</v>
      </c>
      <c r="D8" s="268"/>
      <c r="E8" s="396" t="s">
        <v>471</v>
      </c>
      <c r="F8" s="391" t="s">
        <v>15</v>
      </c>
      <c r="G8" s="782"/>
      <c r="I8" s="114"/>
    </row>
    <row r="9" spans="1:9" ht="15" customHeight="1">
      <c r="A9" s="885" t="s">
        <v>18</v>
      </c>
      <c r="B9" s="397" t="s">
        <v>455</v>
      </c>
      <c r="C9" s="390" t="s">
        <v>278</v>
      </c>
      <c r="D9" s="392">
        <v>204</v>
      </c>
      <c r="E9" s="784" t="s">
        <v>449</v>
      </c>
      <c r="F9" s="272" t="s">
        <v>288</v>
      </c>
      <c r="G9" s="783">
        <v>4234</v>
      </c>
      <c r="I9" s="382"/>
    </row>
    <row r="10" spans="1:9" ht="15" customHeight="1">
      <c r="A10" s="885"/>
      <c r="B10" s="397" t="s">
        <v>454</v>
      </c>
      <c r="C10" s="390" t="s">
        <v>318</v>
      </c>
      <c r="D10" s="162"/>
      <c r="E10" s="784"/>
      <c r="F10" s="272" t="s">
        <v>19</v>
      </c>
      <c r="G10" s="783"/>
    </row>
    <row r="11" spans="1:9" ht="15" customHeight="1">
      <c r="A11" s="394" t="s">
        <v>22</v>
      </c>
      <c r="B11" s="391" t="s">
        <v>20</v>
      </c>
      <c r="C11" s="396" t="s">
        <v>21</v>
      </c>
      <c r="D11" s="141"/>
      <c r="E11" s="396" t="s">
        <v>470</v>
      </c>
      <c r="F11" s="391" t="s">
        <v>23</v>
      </c>
      <c r="G11" s="388">
        <v>4234</v>
      </c>
      <c r="I11" s="114"/>
    </row>
    <row r="12" spans="1:9" s="114" customFormat="1" ht="15" customHeight="1">
      <c r="A12" s="884" t="s">
        <v>27</v>
      </c>
      <c r="B12" s="881" t="s">
        <v>478</v>
      </c>
      <c r="C12" s="784" t="s">
        <v>25</v>
      </c>
      <c r="D12" s="883"/>
      <c r="E12" s="390" t="s">
        <v>475</v>
      </c>
      <c r="F12" s="269" t="s">
        <v>28</v>
      </c>
      <c r="G12" s="783">
        <v>2612</v>
      </c>
    </row>
    <row r="13" spans="1:9" ht="15" customHeight="1">
      <c r="A13" s="884"/>
      <c r="B13" s="882"/>
      <c r="C13" s="784"/>
      <c r="D13" s="883"/>
      <c r="E13" s="390" t="s">
        <v>475</v>
      </c>
      <c r="F13" s="269"/>
      <c r="G13" s="783"/>
    </row>
    <row r="14" spans="1:9" ht="15" customHeight="1">
      <c r="A14" s="394" t="s">
        <v>30</v>
      </c>
      <c r="B14" s="391" t="s">
        <v>147</v>
      </c>
      <c r="C14" s="396" t="s">
        <v>29</v>
      </c>
      <c r="D14" s="141"/>
      <c r="E14" s="396"/>
      <c r="F14" s="391" t="s">
        <v>31</v>
      </c>
      <c r="G14" s="388">
        <v>2612</v>
      </c>
    </row>
    <row r="15" spans="1:9" ht="15" customHeight="1">
      <c r="A15" s="393" t="s">
        <v>34</v>
      </c>
      <c r="B15" s="397" t="s">
        <v>149</v>
      </c>
      <c r="C15" s="390" t="s">
        <v>295</v>
      </c>
      <c r="D15" s="162"/>
      <c r="E15" s="390"/>
      <c r="F15" s="397" t="s">
        <v>323</v>
      </c>
      <c r="G15" s="389">
        <v>4891</v>
      </c>
    </row>
    <row r="16" spans="1:9" ht="15" customHeight="1">
      <c r="A16" s="399" t="s">
        <v>37</v>
      </c>
      <c r="B16" s="391" t="s">
        <v>264</v>
      </c>
      <c r="C16" s="396" t="s">
        <v>36</v>
      </c>
      <c r="D16" s="141"/>
      <c r="E16" s="396" t="s">
        <v>168</v>
      </c>
      <c r="F16" s="391" t="s">
        <v>38</v>
      </c>
      <c r="G16" s="388">
        <v>4891</v>
      </c>
    </row>
    <row r="17" spans="1:7" ht="15" customHeight="1">
      <c r="A17" s="884" t="s">
        <v>41</v>
      </c>
      <c r="B17" s="397" t="s">
        <v>461</v>
      </c>
      <c r="C17" s="390" t="s">
        <v>280</v>
      </c>
      <c r="D17" s="162">
        <v>205</v>
      </c>
      <c r="E17" s="390"/>
      <c r="F17" s="397" t="s">
        <v>315</v>
      </c>
      <c r="G17" s="783">
        <v>4891</v>
      </c>
    </row>
    <row r="18" spans="1:7" ht="15" customHeight="1">
      <c r="A18" s="884"/>
      <c r="B18" s="397" t="s">
        <v>462</v>
      </c>
      <c r="C18" s="390" t="s">
        <v>40</v>
      </c>
      <c r="D18" s="162"/>
      <c r="E18" s="390" t="s">
        <v>459</v>
      </c>
      <c r="F18" s="397" t="s">
        <v>42</v>
      </c>
      <c r="G18" s="783"/>
    </row>
    <row r="19" spans="1:7" s="114" customFormat="1" ht="15" customHeight="1">
      <c r="A19" s="402" t="s">
        <v>45</v>
      </c>
      <c r="B19" s="400" t="s">
        <v>479</v>
      </c>
      <c r="C19" s="403" t="s">
        <v>481</v>
      </c>
      <c r="D19" s="141"/>
      <c r="E19" s="362" t="s">
        <v>44</v>
      </c>
      <c r="F19" s="400" t="s">
        <v>324</v>
      </c>
      <c r="G19" s="401">
        <v>4891</v>
      </c>
    </row>
    <row r="20" spans="1:7" ht="15" customHeight="1">
      <c r="A20" s="393" t="s">
        <v>50</v>
      </c>
      <c r="B20" s="269" t="s">
        <v>47</v>
      </c>
      <c r="C20" s="390" t="s">
        <v>48</v>
      </c>
      <c r="D20" s="162"/>
      <c r="E20" s="390"/>
      <c r="F20" s="397" t="s">
        <v>51</v>
      </c>
      <c r="G20" s="389">
        <v>2612</v>
      </c>
    </row>
    <row r="21" spans="1:7" ht="15" customHeight="1">
      <c r="A21" s="399" t="s">
        <v>53</v>
      </c>
      <c r="B21" s="391" t="s">
        <v>52</v>
      </c>
      <c r="C21" s="396" t="s">
        <v>170</v>
      </c>
      <c r="D21" s="141"/>
      <c r="E21" s="396" t="s">
        <v>452</v>
      </c>
      <c r="F21" s="391" t="s">
        <v>54</v>
      </c>
      <c r="G21" s="388">
        <v>2612</v>
      </c>
    </row>
    <row r="22" spans="1:7" ht="15" customHeight="1">
      <c r="A22" s="884" t="s">
        <v>56</v>
      </c>
      <c r="B22" s="633" t="s">
        <v>327</v>
      </c>
      <c r="C22" s="267" t="s">
        <v>306</v>
      </c>
      <c r="D22" s="634">
        <v>203</v>
      </c>
      <c r="E22" s="628"/>
      <c r="F22" s="882" t="s">
        <v>58</v>
      </c>
      <c r="G22" s="783">
        <v>2121</v>
      </c>
    </row>
    <row r="23" spans="1:7" ht="15" customHeight="1">
      <c r="A23" s="887"/>
      <c r="B23" s="636" t="s">
        <v>132</v>
      </c>
      <c r="C23" s="152" t="s">
        <v>55</v>
      </c>
      <c r="D23" s="398"/>
      <c r="E23" s="152" t="s">
        <v>172</v>
      </c>
      <c r="F23" s="886"/>
      <c r="G23" s="890"/>
    </row>
    <row r="24" spans="1:7" ht="15" customHeight="1">
      <c r="A24" s="888" t="s">
        <v>61</v>
      </c>
      <c r="B24" s="379" t="s">
        <v>282</v>
      </c>
      <c r="C24" s="631" t="s">
        <v>122</v>
      </c>
      <c r="D24" s="372">
        <v>202</v>
      </c>
      <c r="E24" s="631" t="s">
        <v>453</v>
      </c>
      <c r="F24" s="379" t="s">
        <v>317</v>
      </c>
      <c r="G24" s="876">
        <v>2121</v>
      </c>
    </row>
    <row r="25" spans="1:7" ht="15" customHeight="1">
      <c r="A25" s="889"/>
      <c r="B25" s="629" t="s">
        <v>335</v>
      </c>
      <c r="C25" s="632" t="s">
        <v>60</v>
      </c>
      <c r="D25" s="141"/>
      <c r="E25" s="632" t="s">
        <v>463</v>
      </c>
      <c r="F25" s="383" t="s">
        <v>336</v>
      </c>
      <c r="G25" s="782"/>
    </row>
    <row r="26" spans="1:7" ht="15" customHeight="1">
      <c r="A26" s="884" t="s">
        <v>64</v>
      </c>
      <c r="B26" s="633" t="s">
        <v>236</v>
      </c>
      <c r="C26" s="145" t="s">
        <v>63</v>
      </c>
      <c r="D26" s="634"/>
      <c r="E26" s="381" t="s">
        <v>464</v>
      </c>
      <c r="F26" s="271" t="s">
        <v>482</v>
      </c>
      <c r="G26" s="783">
        <v>2121</v>
      </c>
    </row>
    <row r="27" spans="1:7" ht="15" customHeight="1">
      <c r="A27" s="884"/>
      <c r="B27" s="633" t="s">
        <v>238</v>
      </c>
      <c r="C27" s="145" t="s">
        <v>239</v>
      </c>
      <c r="D27" s="634"/>
      <c r="E27" s="628"/>
      <c r="F27" s="633"/>
      <c r="G27" s="783"/>
    </row>
    <row r="28" spans="1:7" ht="15" customHeight="1">
      <c r="A28" s="637" t="s">
        <v>68</v>
      </c>
      <c r="B28" s="629" t="s">
        <v>66</v>
      </c>
      <c r="C28" s="632" t="s">
        <v>67</v>
      </c>
      <c r="D28" s="141"/>
      <c r="E28" s="632"/>
      <c r="F28" s="629" t="s">
        <v>69</v>
      </c>
      <c r="G28" s="626">
        <v>5678</v>
      </c>
    </row>
    <row r="29" spans="1:7" ht="15" customHeight="1">
      <c r="A29" s="635" t="s">
        <v>72</v>
      </c>
      <c r="B29" s="633" t="s">
        <v>70</v>
      </c>
      <c r="C29" s="145" t="s">
        <v>333</v>
      </c>
      <c r="D29" s="634"/>
      <c r="E29" s="628" t="s">
        <v>176</v>
      </c>
      <c r="F29" s="633" t="s">
        <v>334</v>
      </c>
      <c r="G29" s="627">
        <v>5678</v>
      </c>
    </row>
    <row r="30" spans="1:7" ht="15" customHeight="1">
      <c r="A30" s="889" t="s">
        <v>75</v>
      </c>
      <c r="B30" s="629" t="s">
        <v>161</v>
      </c>
      <c r="C30" s="632" t="s">
        <v>74</v>
      </c>
      <c r="D30" s="141"/>
      <c r="E30" s="632"/>
      <c r="F30" s="652" t="s">
        <v>779</v>
      </c>
      <c r="G30" s="782">
        <v>5678</v>
      </c>
    </row>
    <row r="31" spans="1:7" ht="15" customHeight="1">
      <c r="A31" s="889"/>
      <c r="B31" s="629" t="s">
        <v>151</v>
      </c>
      <c r="C31" s="632" t="s">
        <v>135</v>
      </c>
      <c r="D31" s="141"/>
      <c r="E31" s="632"/>
      <c r="F31" s="629" t="s">
        <v>162</v>
      </c>
      <c r="G31" s="782"/>
    </row>
    <row r="32" spans="1:7" ht="15" customHeight="1">
      <c r="A32" s="635" t="s">
        <v>78</v>
      </c>
      <c r="B32" s="279" t="s">
        <v>332</v>
      </c>
      <c r="C32" s="628" t="s">
        <v>174</v>
      </c>
      <c r="D32" s="634"/>
      <c r="E32" s="628" t="s">
        <v>175</v>
      </c>
      <c r="F32" s="271" t="s">
        <v>325</v>
      </c>
      <c r="G32" s="627">
        <v>5678</v>
      </c>
    </row>
    <row r="33" spans="1:7" ht="15" customHeight="1">
      <c r="A33" s="889" t="s">
        <v>81</v>
      </c>
      <c r="B33" s="629" t="s">
        <v>300</v>
      </c>
      <c r="C33" s="632" t="s">
        <v>281</v>
      </c>
      <c r="D33" s="268">
        <v>207</v>
      </c>
      <c r="E33" s="632" t="s">
        <v>176</v>
      </c>
      <c r="F33" s="629" t="s">
        <v>314</v>
      </c>
      <c r="G33" s="782">
        <v>5678</v>
      </c>
    </row>
    <row r="34" spans="1:7" ht="15" customHeight="1">
      <c r="A34" s="889"/>
      <c r="B34" s="629" t="s">
        <v>79</v>
      </c>
      <c r="C34" s="632" t="s">
        <v>269</v>
      </c>
      <c r="D34" s="268"/>
      <c r="E34" s="632" t="s">
        <v>451</v>
      </c>
      <c r="F34" s="629" t="s">
        <v>82</v>
      </c>
      <c r="G34" s="782"/>
    </row>
    <row r="35" spans="1:7" ht="15" customHeight="1">
      <c r="A35" s="635" t="s">
        <v>84</v>
      </c>
      <c r="B35" s="633" t="s">
        <v>331</v>
      </c>
      <c r="C35" s="147" t="s">
        <v>83</v>
      </c>
      <c r="D35" s="634"/>
      <c r="E35" s="628" t="s">
        <v>456</v>
      </c>
      <c r="F35" s="633" t="s">
        <v>85</v>
      </c>
      <c r="G35" s="627">
        <v>5678</v>
      </c>
    </row>
    <row r="36" spans="1:7" ht="15" customHeight="1">
      <c r="A36" s="637" t="s">
        <v>88</v>
      </c>
      <c r="B36" s="629" t="s">
        <v>86</v>
      </c>
      <c r="C36" s="632" t="s">
        <v>87</v>
      </c>
      <c r="D36" s="141"/>
      <c r="E36" s="632" t="s">
        <v>87</v>
      </c>
      <c r="F36" s="629" t="s">
        <v>89</v>
      </c>
      <c r="G36" s="626">
        <v>5678</v>
      </c>
    </row>
    <row r="37" spans="1:7" ht="15" customHeight="1">
      <c r="A37" s="884" t="s">
        <v>90</v>
      </c>
      <c r="B37" s="477" t="s">
        <v>509</v>
      </c>
      <c r="C37" s="784" t="s">
        <v>180</v>
      </c>
      <c r="D37" s="634"/>
      <c r="E37" s="628"/>
      <c r="F37" s="633" t="s">
        <v>415</v>
      </c>
      <c r="G37" s="783">
        <v>5678</v>
      </c>
    </row>
    <row r="38" spans="1:7" ht="15" customHeight="1">
      <c r="A38" s="884"/>
      <c r="B38" s="633" t="s">
        <v>139</v>
      </c>
      <c r="C38" s="784"/>
      <c r="D38" s="634"/>
      <c r="E38" s="628"/>
      <c r="F38" s="633" t="s">
        <v>98</v>
      </c>
      <c r="G38" s="783"/>
    </row>
    <row r="39" spans="1:7" ht="15" customHeight="1">
      <c r="A39" s="637" t="s">
        <v>93</v>
      </c>
      <c r="B39" s="478" t="s">
        <v>92</v>
      </c>
      <c r="C39" s="632" t="s">
        <v>480</v>
      </c>
      <c r="D39" s="141"/>
      <c r="E39" s="632" t="s">
        <v>474</v>
      </c>
      <c r="F39" s="629" t="s">
        <v>94</v>
      </c>
      <c r="G39" s="626">
        <v>5678</v>
      </c>
    </row>
    <row r="40" spans="1:7">
      <c r="A40" s="635" t="s">
        <v>101</v>
      </c>
      <c r="B40" s="633" t="s">
        <v>102</v>
      </c>
      <c r="C40" s="628" t="s">
        <v>181</v>
      </c>
      <c r="D40" s="634"/>
      <c r="E40" s="384"/>
      <c r="F40" s="633" t="s">
        <v>465</v>
      </c>
      <c r="G40" s="627">
        <v>5678</v>
      </c>
    </row>
    <row r="41" spans="1:7">
      <c r="A41" s="889" t="s">
        <v>319</v>
      </c>
      <c r="B41" s="785" t="s">
        <v>148</v>
      </c>
      <c r="C41" s="864" t="s">
        <v>272</v>
      </c>
      <c r="D41" s="268">
        <v>200</v>
      </c>
      <c r="E41" s="362"/>
      <c r="F41" s="383" t="s">
        <v>472</v>
      </c>
      <c r="G41" s="782">
        <v>2612</v>
      </c>
    </row>
    <row r="42" spans="1:7">
      <c r="A42" s="889"/>
      <c r="B42" s="785"/>
      <c r="C42" s="891"/>
      <c r="D42" s="177"/>
      <c r="E42" s="362"/>
      <c r="F42" s="177" t="s">
        <v>508</v>
      </c>
      <c r="G42" s="782"/>
    </row>
    <row r="43" spans="1:7" s="114" customFormat="1">
      <c r="A43" s="643" t="s">
        <v>221</v>
      </c>
      <c r="B43" s="642" t="s">
        <v>766</v>
      </c>
      <c r="C43" s="246" t="s">
        <v>774</v>
      </c>
      <c r="D43" s="246">
        <v>211</v>
      </c>
      <c r="E43" s="245"/>
      <c r="F43" s="245"/>
      <c r="G43" s="644"/>
    </row>
    <row r="44" spans="1:7" s="114" customFormat="1">
      <c r="A44" s="640" t="s">
        <v>476</v>
      </c>
      <c r="B44" s="278" t="s">
        <v>159</v>
      </c>
      <c r="C44" s="275" t="s">
        <v>144</v>
      </c>
      <c r="D44" s="277">
        <v>201</v>
      </c>
      <c r="E44" s="275" t="s">
        <v>477</v>
      </c>
      <c r="F44" s="641" t="s">
        <v>145</v>
      </c>
      <c r="G44" s="630" t="s">
        <v>293</v>
      </c>
    </row>
    <row r="45" spans="1:7">
      <c r="B45" s="114"/>
      <c r="C45" s="114"/>
      <c r="D45" s="114"/>
      <c r="E45" s="386"/>
      <c r="F45" s="387"/>
      <c r="G45" s="114"/>
    </row>
    <row r="46" spans="1:7" s="114" customFormat="1">
      <c r="E46" s="386"/>
      <c r="F46" s="386"/>
    </row>
    <row r="47" spans="1:7">
      <c r="B47" s="114"/>
      <c r="C47" s="114"/>
      <c r="D47" s="114"/>
      <c r="E47" s="386"/>
      <c r="F47" s="386"/>
      <c r="G47" s="114"/>
    </row>
    <row r="48" spans="1:7">
      <c r="B48" s="114"/>
      <c r="C48" s="114"/>
      <c r="D48" s="114"/>
      <c r="E48" s="386"/>
      <c r="F48" s="386"/>
      <c r="G48" s="114"/>
    </row>
    <row r="49" spans="2:7">
      <c r="B49" s="114"/>
      <c r="C49" s="114"/>
      <c r="D49" s="114"/>
      <c r="E49" s="386"/>
      <c r="F49" s="386"/>
      <c r="G49" s="114"/>
    </row>
    <row r="50" spans="2:7">
      <c r="B50" s="114"/>
      <c r="C50" s="114"/>
      <c r="D50" s="114"/>
      <c r="E50" s="386"/>
      <c r="F50" s="386"/>
      <c r="G50" s="114"/>
    </row>
    <row r="51" spans="2:7">
      <c r="B51" s="114"/>
      <c r="C51" s="114"/>
      <c r="D51" s="114"/>
      <c r="E51" s="386"/>
      <c r="F51" s="386"/>
      <c r="G51" s="114"/>
    </row>
    <row r="52" spans="2:7">
      <c r="B52" s="114"/>
      <c r="C52" s="114"/>
      <c r="D52" s="114"/>
      <c r="E52" s="386"/>
      <c r="F52" s="386"/>
      <c r="G52" s="114"/>
    </row>
    <row r="53" spans="2:7">
      <c r="B53" s="114"/>
      <c r="C53" s="114"/>
      <c r="D53" s="114"/>
      <c r="E53" s="386"/>
      <c r="F53" s="386"/>
      <c r="G53" s="114"/>
    </row>
    <row r="54" spans="2:7">
      <c r="B54" s="114"/>
      <c r="C54" s="114"/>
      <c r="D54" s="114"/>
      <c r="E54" s="386"/>
      <c r="F54" s="386"/>
      <c r="G54" s="114"/>
    </row>
    <row r="55" spans="2:7">
      <c r="B55" s="114"/>
      <c r="C55" s="114"/>
      <c r="D55" s="114"/>
      <c r="E55" s="386"/>
      <c r="F55" s="386"/>
      <c r="G55" s="114"/>
    </row>
    <row r="56" spans="2:7">
      <c r="B56" s="114"/>
      <c r="C56" s="114"/>
      <c r="D56" s="114"/>
      <c r="E56" s="380"/>
      <c r="F56" s="114"/>
      <c r="G56" s="114"/>
    </row>
  </sheetData>
  <mergeCells count="37">
    <mergeCell ref="G41:G42"/>
    <mergeCell ref="G26:G27"/>
    <mergeCell ref="A41:A42"/>
    <mergeCell ref="B41:B42"/>
    <mergeCell ref="A30:A31"/>
    <mergeCell ref="A37:A38"/>
    <mergeCell ref="C41:C42"/>
    <mergeCell ref="G22:G23"/>
    <mergeCell ref="G24:G25"/>
    <mergeCell ref="G30:G31"/>
    <mergeCell ref="G33:G34"/>
    <mergeCell ref="G37:G38"/>
    <mergeCell ref="F22:F23"/>
    <mergeCell ref="A22:A23"/>
    <mergeCell ref="A24:A25"/>
    <mergeCell ref="C37:C38"/>
    <mergeCell ref="A26:A27"/>
    <mergeCell ref="A33:A34"/>
    <mergeCell ref="G17:G18"/>
    <mergeCell ref="C5:C6"/>
    <mergeCell ref="A12:A13"/>
    <mergeCell ref="A9:A10"/>
    <mergeCell ref="A17:A18"/>
    <mergeCell ref="A5:A6"/>
    <mergeCell ref="A7:A8"/>
    <mergeCell ref="A3:A4"/>
    <mergeCell ref="C3:C4"/>
    <mergeCell ref="G12:G13"/>
    <mergeCell ref="B12:B13"/>
    <mergeCell ref="C12:C13"/>
    <mergeCell ref="D12:D13"/>
    <mergeCell ref="B1:G1"/>
    <mergeCell ref="E9:E10"/>
    <mergeCell ref="G3:G4"/>
    <mergeCell ref="G5:G6"/>
    <mergeCell ref="G7:G8"/>
    <mergeCell ref="G9:G10"/>
  </mergeCells>
  <pageMargins left="0.98425196850393704" right="0.78740157480314965" top="0.59055118110236227" bottom="0.74803149606299213" header="0.31496062992125984" footer="0.31496062992125984"/>
  <pageSetup paperSize="9" orientation="landscape" horizontalDpi="360" verticalDpi="360" r:id="rId1"/>
  <headerFooter>
    <oddFooter>&amp;LApartments shown in &amp;KFF0000red &amp;K000000have key safes&amp;CPage &amp;P of &amp;N&amp;RThe latest version of this listing is at:
 http://mphem.net/cd.pdf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F537-FFBB-4561-8C85-9592DF12BA9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E664-0AE6-43A3-9BC0-37109A6E12D7}">
  <dimension ref="A2:C11"/>
  <sheetViews>
    <sheetView workbookViewId="0">
      <selection activeCell="A2" sqref="A2:C11"/>
    </sheetView>
  </sheetViews>
  <sheetFormatPr defaultRowHeight="15"/>
  <cols>
    <col min="1" max="1" width="33" customWidth="1"/>
    <col min="2" max="2" width="10.7109375" customWidth="1"/>
    <col min="3" max="3" width="11.5703125" customWidth="1"/>
  </cols>
  <sheetData>
    <row r="2" spans="1:3" ht="27" customHeight="1">
      <c r="A2" s="566" t="s">
        <v>304</v>
      </c>
      <c r="B2" s="567" t="s">
        <v>322</v>
      </c>
      <c r="C2" s="568" t="s">
        <v>202</v>
      </c>
    </row>
    <row r="3" spans="1:3">
      <c r="A3" s="551" t="s">
        <v>282</v>
      </c>
      <c r="B3" s="552" t="s">
        <v>61</v>
      </c>
      <c r="C3" s="553">
        <v>63919</v>
      </c>
    </row>
    <row r="4" spans="1:3">
      <c r="A4" s="554" t="s">
        <v>275</v>
      </c>
      <c r="B4" s="555" t="s">
        <v>12</v>
      </c>
      <c r="C4" s="556">
        <v>61359</v>
      </c>
    </row>
    <row r="5" spans="1:3">
      <c r="A5" s="557" t="s">
        <v>16</v>
      </c>
      <c r="B5" s="552" t="s">
        <v>18</v>
      </c>
      <c r="C5" s="558">
        <v>45760</v>
      </c>
    </row>
    <row r="6" spans="1:3">
      <c r="A6" s="559" t="s">
        <v>706</v>
      </c>
      <c r="B6" s="555" t="s">
        <v>37</v>
      </c>
      <c r="C6" s="560">
        <v>21386</v>
      </c>
    </row>
    <row r="7" spans="1:3">
      <c r="A7" s="562" t="s">
        <v>710</v>
      </c>
      <c r="B7" s="552" t="s">
        <v>221</v>
      </c>
      <c r="C7" s="553" t="s">
        <v>711</v>
      </c>
    </row>
    <row r="8" spans="1:3">
      <c r="A8" s="561" t="s">
        <v>327</v>
      </c>
      <c r="B8" s="555" t="s">
        <v>56</v>
      </c>
      <c r="C8" s="560">
        <v>65337</v>
      </c>
    </row>
    <row r="9" spans="1:3">
      <c r="A9" s="551" t="s">
        <v>337</v>
      </c>
      <c r="B9" s="552" t="s">
        <v>221</v>
      </c>
      <c r="C9" s="553">
        <v>64128</v>
      </c>
    </row>
    <row r="10" spans="1:3">
      <c r="A10" s="554" t="s">
        <v>496</v>
      </c>
      <c r="B10" s="555" t="s">
        <v>221</v>
      </c>
      <c r="C10" s="560">
        <v>38806</v>
      </c>
    </row>
    <row r="11" spans="1:3">
      <c r="A11" s="563" t="s">
        <v>686</v>
      </c>
      <c r="B11" s="564" t="s">
        <v>81</v>
      </c>
      <c r="C11" s="565">
        <v>22171</v>
      </c>
    </row>
  </sheetData>
  <sortState ref="A3:C11">
    <sortCondition ref="A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131A-4FBC-483F-A63F-C19185AC5939}">
  <dimension ref="A1:B4"/>
  <sheetViews>
    <sheetView workbookViewId="0">
      <selection activeCell="B28" sqref="B28"/>
    </sheetView>
  </sheetViews>
  <sheetFormatPr defaultRowHeight="15"/>
  <cols>
    <col min="1" max="1" width="21.28515625" customWidth="1"/>
    <col min="2" max="2" width="61.7109375" customWidth="1"/>
  </cols>
  <sheetData>
    <row r="1" spans="1:2" ht="26.25" customHeight="1">
      <c r="A1" s="569" t="s">
        <v>734</v>
      </c>
      <c r="B1" s="569" t="s">
        <v>714</v>
      </c>
    </row>
    <row r="2" spans="1:2" ht="20.100000000000001" customHeight="1">
      <c r="A2" s="572" t="s">
        <v>735</v>
      </c>
      <c r="B2" s="573" t="s">
        <v>736</v>
      </c>
    </row>
    <row r="3" spans="1:2" ht="20.100000000000001" customHeight="1">
      <c r="A3" s="570" t="s">
        <v>737</v>
      </c>
      <c r="B3" s="571" t="s">
        <v>738</v>
      </c>
    </row>
    <row r="4" spans="1:2" ht="20.100000000000001" customHeight="1">
      <c r="A4" s="574" t="s">
        <v>739</v>
      </c>
      <c r="B4" s="575" t="s">
        <v>740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8273-4975-4F24-ADB0-75B964A06812}">
  <dimension ref="A1:H46"/>
  <sheetViews>
    <sheetView workbookViewId="0">
      <selection activeCell="K14" sqref="K14"/>
    </sheetView>
  </sheetViews>
  <sheetFormatPr defaultRowHeight="15"/>
  <cols>
    <col min="2" max="2" width="17.85546875" customWidth="1"/>
    <col min="3" max="3" width="7.7109375" customWidth="1"/>
    <col min="5" max="5" width="14.28515625" customWidth="1"/>
    <col min="6" max="6" width="12.5703125" customWidth="1"/>
    <col min="7" max="7" width="9.85546875" customWidth="1"/>
    <col min="8" max="8" width="8" customWidth="1"/>
  </cols>
  <sheetData>
    <row r="1" spans="1:8" s="114" customFormat="1" ht="30.75" customHeight="1">
      <c r="A1" s="803" t="s">
        <v>514</v>
      </c>
      <c r="B1" s="804"/>
      <c r="C1" s="726" t="s">
        <v>515</v>
      </c>
      <c r="D1" s="796" t="s">
        <v>682</v>
      </c>
      <c r="E1" s="796"/>
      <c r="F1" s="727" t="s">
        <v>516</v>
      </c>
      <c r="G1" s="728" t="s">
        <v>668</v>
      </c>
      <c r="H1" s="729" t="s">
        <v>669</v>
      </c>
    </row>
    <row r="2" spans="1:8">
      <c r="A2" s="797" t="s">
        <v>517</v>
      </c>
      <c r="B2" s="798"/>
      <c r="C2" s="495" t="s">
        <v>518</v>
      </c>
      <c r="D2" s="795" t="s">
        <v>519</v>
      </c>
      <c r="E2" s="795"/>
      <c r="F2" s="490" t="s">
        <v>520</v>
      </c>
      <c r="G2" s="495" t="s">
        <v>562</v>
      </c>
      <c r="H2" s="497">
        <v>30</v>
      </c>
    </row>
    <row r="3" spans="1:8">
      <c r="A3" s="799" t="s">
        <v>521</v>
      </c>
      <c r="B3" s="800"/>
      <c r="C3" s="409" t="s">
        <v>522</v>
      </c>
      <c r="D3" s="794" t="s">
        <v>523</v>
      </c>
      <c r="E3" s="794"/>
      <c r="F3" s="489" t="s">
        <v>520</v>
      </c>
      <c r="G3" s="409" t="s">
        <v>562</v>
      </c>
      <c r="H3" s="498">
        <v>30</v>
      </c>
    </row>
    <row r="4" spans="1:8">
      <c r="A4" s="797" t="s">
        <v>524</v>
      </c>
      <c r="B4" s="798"/>
      <c r="C4" s="495" t="s">
        <v>525</v>
      </c>
      <c r="D4" s="795" t="s">
        <v>526</v>
      </c>
      <c r="E4" s="795"/>
      <c r="F4" s="490" t="s">
        <v>520</v>
      </c>
      <c r="G4" s="495" t="s">
        <v>562</v>
      </c>
      <c r="H4" s="497">
        <v>30</v>
      </c>
    </row>
    <row r="5" spans="1:8">
      <c r="A5" s="799" t="s">
        <v>527</v>
      </c>
      <c r="B5" s="800"/>
      <c r="C5" s="409" t="s">
        <v>528</v>
      </c>
      <c r="D5" s="794" t="s">
        <v>529</v>
      </c>
      <c r="E5" s="794"/>
      <c r="F5" s="489" t="s">
        <v>520</v>
      </c>
      <c r="G5" s="409" t="s">
        <v>562</v>
      </c>
      <c r="H5" s="498">
        <v>30</v>
      </c>
    </row>
    <row r="6" spans="1:8">
      <c r="A6" s="797" t="s">
        <v>530</v>
      </c>
      <c r="B6" s="798"/>
      <c r="C6" s="495" t="s">
        <v>531</v>
      </c>
      <c r="D6" s="795" t="s">
        <v>532</v>
      </c>
      <c r="E6" s="795"/>
      <c r="F6" s="490" t="s">
        <v>533</v>
      </c>
      <c r="G6" s="495" t="s">
        <v>562</v>
      </c>
      <c r="H6" s="497">
        <v>31</v>
      </c>
    </row>
    <row r="7" spans="1:8">
      <c r="A7" s="799" t="s">
        <v>534</v>
      </c>
      <c r="B7" s="800"/>
      <c r="C7" s="409" t="s">
        <v>535</v>
      </c>
      <c r="D7" s="794" t="s">
        <v>536</v>
      </c>
      <c r="E7" s="794"/>
      <c r="F7" s="489" t="s">
        <v>537</v>
      </c>
      <c r="G7" s="409" t="s">
        <v>670</v>
      </c>
      <c r="H7" s="498">
        <v>31</v>
      </c>
    </row>
    <row r="8" spans="1:8">
      <c r="A8" s="797" t="s">
        <v>538</v>
      </c>
      <c r="B8" s="798"/>
      <c r="C8" s="495" t="s">
        <v>539</v>
      </c>
      <c r="D8" s="795" t="s">
        <v>540</v>
      </c>
      <c r="E8" s="795"/>
      <c r="F8" s="490" t="s">
        <v>541</v>
      </c>
      <c r="G8" s="495" t="s">
        <v>671</v>
      </c>
      <c r="H8" s="497">
        <v>32</v>
      </c>
    </row>
    <row r="9" spans="1:8">
      <c r="A9" s="799" t="s">
        <v>542</v>
      </c>
      <c r="B9" s="800"/>
      <c r="C9" s="409" t="s">
        <v>543</v>
      </c>
      <c r="D9" s="794" t="s">
        <v>544</v>
      </c>
      <c r="E9" s="794"/>
      <c r="F9" s="489" t="s">
        <v>541</v>
      </c>
      <c r="G9" s="409" t="s">
        <v>671</v>
      </c>
      <c r="H9" s="498">
        <v>32</v>
      </c>
    </row>
    <row r="10" spans="1:8">
      <c r="A10" s="797" t="s">
        <v>545</v>
      </c>
      <c r="B10" s="798"/>
      <c r="C10" s="495" t="s">
        <v>546</v>
      </c>
      <c r="D10" s="795" t="s">
        <v>547</v>
      </c>
      <c r="E10" s="795"/>
      <c r="F10" s="490" t="s">
        <v>548</v>
      </c>
      <c r="G10" s="495">
        <v>1</v>
      </c>
      <c r="H10" s="497" t="s">
        <v>672</v>
      </c>
    </row>
    <row r="11" spans="1:8">
      <c r="A11" s="799" t="s">
        <v>549</v>
      </c>
      <c r="B11" s="800"/>
      <c r="C11" s="409" t="s">
        <v>550</v>
      </c>
      <c r="D11" s="794" t="s">
        <v>551</v>
      </c>
      <c r="E11" s="794"/>
      <c r="F11" s="489" t="s">
        <v>541</v>
      </c>
      <c r="G11" s="409" t="s">
        <v>671</v>
      </c>
      <c r="H11" s="498">
        <v>33</v>
      </c>
    </row>
    <row r="12" spans="1:8">
      <c r="A12" s="797" t="s">
        <v>552</v>
      </c>
      <c r="B12" s="798"/>
      <c r="C12" s="495" t="s">
        <v>553</v>
      </c>
      <c r="D12" s="795" t="s">
        <v>554</v>
      </c>
      <c r="E12" s="795"/>
      <c r="F12" s="490" t="s">
        <v>555</v>
      </c>
      <c r="G12" s="495" t="s">
        <v>673</v>
      </c>
      <c r="H12" s="497">
        <v>33</v>
      </c>
    </row>
    <row r="13" spans="1:8">
      <c r="A13" s="799" t="s">
        <v>556</v>
      </c>
      <c r="B13" s="800"/>
      <c r="C13" s="409" t="s">
        <v>557</v>
      </c>
      <c r="D13" s="794" t="s">
        <v>558</v>
      </c>
      <c r="E13" s="794"/>
      <c r="F13" s="489" t="s">
        <v>555</v>
      </c>
      <c r="G13" s="409" t="s">
        <v>674</v>
      </c>
      <c r="H13" s="498">
        <v>33</v>
      </c>
    </row>
    <row r="14" spans="1:8">
      <c r="A14" s="797" t="s">
        <v>559</v>
      </c>
      <c r="B14" s="798"/>
      <c r="C14" s="495" t="s">
        <v>560</v>
      </c>
      <c r="D14" s="795" t="s">
        <v>561</v>
      </c>
      <c r="E14" s="795"/>
      <c r="F14" s="490" t="s">
        <v>562</v>
      </c>
      <c r="G14" s="495" t="s">
        <v>562</v>
      </c>
      <c r="H14" s="497">
        <v>34</v>
      </c>
    </row>
    <row r="15" spans="1:8">
      <c r="A15" s="799" t="s">
        <v>563</v>
      </c>
      <c r="B15" s="800"/>
      <c r="C15" s="409" t="s">
        <v>564</v>
      </c>
      <c r="D15" s="794" t="s">
        <v>565</v>
      </c>
      <c r="E15" s="794"/>
      <c r="F15" s="489" t="s">
        <v>562</v>
      </c>
      <c r="G15" s="409" t="s">
        <v>562</v>
      </c>
      <c r="H15" s="498">
        <v>34</v>
      </c>
    </row>
    <row r="16" spans="1:8">
      <c r="A16" s="797" t="s">
        <v>566</v>
      </c>
      <c r="B16" s="798"/>
      <c r="C16" s="495" t="s">
        <v>567</v>
      </c>
      <c r="D16" s="795" t="s">
        <v>568</v>
      </c>
      <c r="E16" s="795"/>
      <c r="F16" s="490" t="s">
        <v>562</v>
      </c>
      <c r="G16" s="495" t="s">
        <v>562</v>
      </c>
      <c r="H16" s="497">
        <v>34</v>
      </c>
    </row>
    <row r="17" spans="1:8">
      <c r="A17" s="799" t="s">
        <v>569</v>
      </c>
      <c r="B17" s="800"/>
      <c r="C17" s="409" t="s">
        <v>570</v>
      </c>
      <c r="D17" s="794" t="s">
        <v>571</v>
      </c>
      <c r="E17" s="794"/>
      <c r="F17" s="489" t="s">
        <v>562</v>
      </c>
      <c r="G17" s="409" t="s">
        <v>675</v>
      </c>
      <c r="H17" s="498">
        <v>34</v>
      </c>
    </row>
    <row r="18" spans="1:8">
      <c r="A18" s="797" t="s">
        <v>572</v>
      </c>
      <c r="B18" s="798"/>
      <c r="C18" s="495" t="s">
        <v>573</v>
      </c>
      <c r="D18" s="795" t="s">
        <v>574</v>
      </c>
      <c r="E18" s="795"/>
      <c r="F18" s="490" t="s">
        <v>575</v>
      </c>
      <c r="G18" s="495">
        <v>1111</v>
      </c>
      <c r="H18" s="497">
        <v>35</v>
      </c>
    </row>
    <row r="19" spans="1:8">
      <c r="A19" s="799" t="s">
        <v>576</v>
      </c>
      <c r="B19" s="800"/>
      <c r="C19" s="409" t="s">
        <v>577</v>
      </c>
      <c r="D19" s="794" t="s">
        <v>578</v>
      </c>
      <c r="E19" s="794"/>
      <c r="F19" s="489" t="s">
        <v>579</v>
      </c>
      <c r="G19" s="409" t="s">
        <v>562</v>
      </c>
      <c r="H19" s="498">
        <v>35</v>
      </c>
    </row>
    <row r="20" spans="1:8">
      <c r="A20" s="797" t="s">
        <v>580</v>
      </c>
      <c r="B20" s="798"/>
      <c r="C20" s="495" t="s">
        <v>581</v>
      </c>
      <c r="D20" s="795" t="s">
        <v>582</v>
      </c>
      <c r="E20" s="795"/>
      <c r="F20" s="490" t="s">
        <v>562</v>
      </c>
      <c r="G20" s="495" t="s">
        <v>562</v>
      </c>
      <c r="H20" s="497">
        <v>35</v>
      </c>
    </row>
    <row r="21" spans="1:8">
      <c r="A21" s="799" t="s">
        <v>583</v>
      </c>
      <c r="B21" s="800"/>
      <c r="C21" s="409" t="s">
        <v>584</v>
      </c>
      <c r="D21" s="794" t="s">
        <v>585</v>
      </c>
      <c r="E21" s="794"/>
      <c r="F21" s="489" t="s">
        <v>562</v>
      </c>
      <c r="G21" s="409" t="s">
        <v>562</v>
      </c>
      <c r="H21" s="498">
        <v>35</v>
      </c>
    </row>
    <row r="22" spans="1:8">
      <c r="A22" s="797" t="s">
        <v>586</v>
      </c>
      <c r="B22" s="798"/>
      <c r="C22" s="495" t="s">
        <v>587</v>
      </c>
      <c r="D22" s="795" t="s">
        <v>588</v>
      </c>
      <c r="E22" s="795"/>
      <c r="F22" s="490" t="s">
        <v>562</v>
      </c>
      <c r="G22" s="495" t="s">
        <v>562</v>
      </c>
      <c r="H22" s="497">
        <v>35</v>
      </c>
    </row>
    <row r="23" spans="1:8">
      <c r="A23" s="799" t="s">
        <v>589</v>
      </c>
      <c r="B23" s="800"/>
      <c r="C23" s="409" t="s">
        <v>590</v>
      </c>
      <c r="D23" s="794" t="s">
        <v>591</v>
      </c>
      <c r="E23" s="794"/>
      <c r="F23" s="489" t="s">
        <v>562</v>
      </c>
      <c r="G23" s="409" t="s">
        <v>562</v>
      </c>
      <c r="H23" s="498">
        <v>37</v>
      </c>
    </row>
    <row r="24" spans="1:8">
      <c r="A24" s="797" t="s">
        <v>592</v>
      </c>
      <c r="B24" s="798"/>
      <c r="C24" s="495" t="s">
        <v>593</v>
      </c>
      <c r="D24" s="795" t="s">
        <v>594</v>
      </c>
      <c r="E24" s="795"/>
      <c r="F24" s="490" t="s">
        <v>562</v>
      </c>
      <c r="G24" s="495" t="s">
        <v>562</v>
      </c>
      <c r="H24" s="497">
        <v>37</v>
      </c>
    </row>
    <row r="25" spans="1:8">
      <c r="A25" s="799" t="s">
        <v>595</v>
      </c>
      <c r="B25" s="800"/>
      <c r="C25" s="409" t="s">
        <v>596</v>
      </c>
      <c r="D25" s="794" t="s">
        <v>597</v>
      </c>
      <c r="E25" s="794"/>
      <c r="F25" s="489" t="s">
        <v>562</v>
      </c>
      <c r="G25" s="409" t="s">
        <v>562</v>
      </c>
      <c r="H25" s="498">
        <v>37</v>
      </c>
    </row>
    <row r="26" spans="1:8">
      <c r="A26" s="797" t="s">
        <v>598</v>
      </c>
      <c r="B26" s="798"/>
      <c r="C26" s="495" t="s">
        <v>599</v>
      </c>
      <c r="D26" s="795" t="s">
        <v>600</v>
      </c>
      <c r="E26" s="795"/>
      <c r="F26" s="490" t="s">
        <v>562</v>
      </c>
      <c r="G26" s="495" t="s">
        <v>562</v>
      </c>
      <c r="H26" s="497">
        <v>37</v>
      </c>
    </row>
    <row r="27" spans="1:8">
      <c r="A27" s="799" t="s">
        <v>601</v>
      </c>
      <c r="B27" s="800"/>
      <c r="C27" s="409" t="s">
        <v>602</v>
      </c>
      <c r="D27" s="794" t="s">
        <v>603</v>
      </c>
      <c r="E27" s="794"/>
      <c r="F27" s="489" t="s">
        <v>562</v>
      </c>
      <c r="G27" s="409" t="s">
        <v>562</v>
      </c>
      <c r="H27" s="498">
        <v>37</v>
      </c>
    </row>
    <row r="28" spans="1:8">
      <c r="A28" s="797" t="s">
        <v>604</v>
      </c>
      <c r="B28" s="798"/>
      <c r="C28" s="495" t="s">
        <v>605</v>
      </c>
      <c r="D28" s="795" t="s">
        <v>606</v>
      </c>
      <c r="E28" s="795"/>
      <c r="F28" s="490" t="s">
        <v>562</v>
      </c>
      <c r="G28" s="495" t="s">
        <v>562</v>
      </c>
      <c r="H28" s="497">
        <v>37</v>
      </c>
    </row>
    <row r="29" spans="1:8">
      <c r="A29" s="799" t="s">
        <v>607</v>
      </c>
      <c r="B29" s="800"/>
      <c r="C29" s="409" t="s">
        <v>608</v>
      </c>
      <c r="D29" s="794" t="s">
        <v>609</v>
      </c>
      <c r="E29" s="794"/>
      <c r="F29" s="489" t="s">
        <v>562</v>
      </c>
      <c r="G29" s="409" t="s">
        <v>562</v>
      </c>
      <c r="H29" s="498">
        <v>37</v>
      </c>
    </row>
    <row r="30" spans="1:8">
      <c r="A30" s="797" t="s">
        <v>610</v>
      </c>
      <c r="B30" s="798"/>
      <c r="C30" s="495" t="s">
        <v>611</v>
      </c>
      <c r="D30" s="795" t="s">
        <v>612</v>
      </c>
      <c r="E30" s="795"/>
      <c r="F30" s="490" t="s">
        <v>562</v>
      </c>
      <c r="G30" s="495" t="s">
        <v>562</v>
      </c>
      <c r="H30" s="497">
        <v>37</v>
      </c>
    </row>
    <row r="31" spans="1:8">
      <c r="A31" s="799" t="s">
        <v>613</v>
      </c>
      <c r="B31" s="800"/>
      <c r="C31" s="409" t="s">
        <v>614</v>
      </c>
      <c r="D31" s="794" t="s">
        <v>615</v>
      </c>
      <c r="E31" s="794"/>
      <c r="F31" s="489" t="s">
        <v>562</v>
      </c>
      <c r="G31" s="409" t="s">
        <v>562</v>
      </c>
      <c r="H31" s="498">
        <v>38</v>
      </c>
    </row>
    <row r="32" spans="1:8">
      <c r="A32" s="797" t="s">
        <v>616</v>
      </c>
      <c r="B32" s="798"/>
      <c r="C32" s="495" t="s">
        <v>617</v>
      </c>
      <c r="D32" s="795" t="s">
        <v>618</v>
      </c>
      <c r="E32" s="795"/>
      <c r="F32" s="490" t="s">
        <v>619</v>
      </c>
      <c r="G32" s="495">
        <v>2359</v>
      </c>
      <c r="H32" s="497">
        <v>38</v>
      </c>
    </row>
    <row r="33" spans="1:8">
      <c r="A33" s="799" t="s">
        <v>620</v>
      </c>
      <c r="B33" s="800"/>
      <c r="C33" s="409" t="s">
        <v>621</v>
      </c>
      <c r="D33" s="794" t="s">
        <v>622</v>
      </c>
      <c r="E33" s="794"/>
      <c r="F33" s="489" t="s">
        <v>623</v>
      </c>
      <c r="G33" s="409" t="s">
        <v>562</v>
      </c>
      <c r="H33" s="498" t="s">
        <v>676</v>
      </c>
    </row>
    <row r="34" spans="1:8">
      <c r="A34" s="797" t="s">
        <v>624</v>
      </c>
      <c r="B34" s="798"/>
      <c r="C34" s="495" t="s">
        <v>625</v>
      </c>
      <c r="D34" s="795" t="s">
        <v>626</v>
      </c>
      <c r="E34" s="795"/>
      <c r="F34" s="490" t="s">
        <v>562</v>
      </c>
      <c r="G34" s="495" t="s">
        <v>562</v>
      </c>
      <c r="H34" s="497">
        <v>39</v>
      </c>
    </row>
    <row r="35" spans="1:8">
      <c r="A35" s="799" t="s">
        <v>627</v>
      </c>
      <c r="B35" s="800"/>
      <c r="C35" s="409" t="s">
        <v>628</v>
      </c>
      <c r="D35" s="794" t="s">
        <v>629</v>
      </c>
      <c r="E35" s="794"/>
      <c r="F35" s="489" t="s">
        <v>630</v>
      </c>
      <c r="G35" s="409">
        <v>1</v>
      </c>
      <c r="H35" s="498">
        <v>39</v>
      </c>
    </row>
    <row r="36" spans="1:8">
      <c r="A36" s="797" t="s">
        <v>631</v>
      </c>
      <c r="B36" s="798"/>
      <c r="C36" s="495" t="s">
        <v>632</v>
      </c>
      <c r="D36" s="795" t="s">
        <v>633</v>
      </c>
      <c r="E36" s="795"/>
      <c r="F36" s="490" t="s">
        <v>634</v>
      </c>
      <c r="G36" s="495" t="s">
        <v>677</v>
      </c>
      <c r="H36" s="497">
        <v>40</v>
      </c>
    </row>
    <row r="37" spans="1:8">
      <c r="A37" s="799" t="s">
        <v>635</v>
      </c>
      <c r="B37" s="800"/>
      <c r="C37" s="409" t="s">
        <v>636</v>
      </c>
      <c r="D37" s="794" t="s">
        <v>637</v>
      </c>
      <c r="E37" s="794"/>
      <c r="F37" s="489" t="s">
        <v>634</v>
      </c>
      <c r="G37" s="409" t="s">
        <v>677</v>
      </c>
      <c r="H37" s="498">
        <v>40</v>
      </c>
    </row>
    <row r="38" spans="1:8">
      <c r="A38" s="797" t="s">
        <v>638</v>
      </c>
      <c r="B38" s="798"/>
      <c r="C38" s="495" t="s">
        <v>639</v>
      </c>
      <c r="D38" s="795" t="s">
        <v>640</v>
      </c>
      <c r="E38" s="795"/>
      <c r="F38" s="490" t="s">
        <v>641</v>
      </c>
      <c r="G38" s="495">
        <v>3</v>
      </c>
      <c r="H38" s="497">
        <v>40</v>
      </c>
    </row>
    <row r="39" spans="1:8">
      <c r="A39" s="799" t="s">
        <v>642</v>
      </c>
      <c r="B39" s="800"/>
      <c r="C39" s="409" t="s">
        <v>643</v>
      </c>
      <c r="D39" s="794" t="s">
        <v>644</v>
      </c>
      <c r="E39" s="794"/>
      <c r="F39" s="489" t="s">
        <v>630</v>
      </c>
      <c r="G39" s="409">
        <v>0</v>
      </c>
      <c r="H39" s="498" t="s">
        <v>678</v>
      </c>
    </row>
    <row r="40" spans="1:8">
      <c r="A40" s="797" t="s">
        <v>645</v>
      </c>
      <c r="B40" s="798"/>
      <c r="C40" s="495" t="s">
        <v>646</v>
      </c>
      <c r="D40" s="795" t="s">
        <v>647</v>
      </c>
      <c r="E40" s="795"/>
      <c r="F40" s="490" t="s">
        <v>630</v>
      </c>
      <c r="G40" s="495">
        <v>0</v>
      </c>
      <c r="H40" s="497">
        <v>41</v>
      </c>
    </row>
    <row r="41" spans="1:8">
      <c r="A41" s="799" t="s">
        <v>648</v>
      </c>
      <c r="B41" s="800"/>
      <c r="C41" s="409" t="s">
        <v>649</v>
      </c>
      <c r="D41" s="794" t="s">
        <v>650</v>
      </c>
      <c r="E41" s="794"/>
      <c r="F41" s="489" t="s">
        <v>651</v>
      </c>
      <c r="G41" s="409">
        <v>2</v>
      </c>
      <c r="H41" s="498" t="s">
        <v>679</v>
      </c>
    </row>
    <row r="42" spans="1:8">
      <c r="A42" s="797" t="s">
        <v>652</v>
      </c>
      <c r="B42" s="798"/>
      <c r="C42" s="495" t="s">
        <v>653</v>
      </c>
      <c r="D42" s="795" t="s">
        <v>654</v>
      </c>
      <c r="E42" s="795"/>
      <c r="F42" s="490" t="s">
        <v>533</v>
      </c>
      <c r="G42" s="495" t="s">
        <v>562</v>
      </c>
      <c r="H42" s="497">
        <v>42</v>
      </c>
    </row>
    <row r="43" spans="1:8">
      <c r="A43" s="799" t="s">
        <v>655</v>
      </c>
      <c r="B43" s="800"/>
      <c r="C43" s="409" t="s">
        <v>656</v>
      </c>
      <c r="D43" s="794" t="s">
        <v>657</v>
      </c>
      <c r="E43" s="794"/>
      <c r="F43" s="489" t="s">
        <v>658</v>
      </c>
      <c r="G43" s="409">
        <v>2</v>
      </c>
      <c r="H43" s="498">
        <v>43</v>
      </c>
    </row>
    <row r="44" spans="1:8">
      <c r="A44" s="805" t="s">
        <v>659</v>
      </c>
      <c r="B44" s="806"/>
      <c r="C44" s="411" t="s">
        <v>660</v>
      </c>
      <c r="D44" s="791" t="s">
        <v>661</v>
      </c>
      <c r="E44" s="791"/>
      <c r="F44" s="491" t="s">
        <v>541</v>
      </c>
      <c r="G44" s="496">
        <v>75</v>
      </c>
      <c r="H44" s="499">
        <v>43</v>
      </c>
    </row>
    <row r="45" spans="1:8">
      <c r="A45" s="799" t="s">
        <v>662</v>
      </c>
      <c r="B45" s="800"/>
      <c r="C45" s="409" t="s">
        <v>663</v>
      </c>
      <c r="D45" s="792" t="s">
        <v>664</v>
      </c>
      <c r="E45" s="792"/>
      <c r="F45" s="489" t="s">
        <v>562</v>
      </c>
      <c r="G45" s="409" t="s">
        <v>562</v>
      </c>
      <c r="H45" s="498">
        <v>44</v>
      </c>
    </row>
    <row r="46" spans="1:8">
      <c r="A46" s="801" t="s">
        <v>665</v>
      </c>
      <c r="B46" s="802"/>
      <c r="C46" s="500" t="s">
        <v>666</v>
      </c>
      <c r="D46" s="793" t="s">
        <v>667</v>
      </c>
      <c r="E46" s="793"/>
      <c r="F46" s="501" t="s">
        <v>562</v>
      </c>
      <c r="G46" s="500" t="s">
        <v>562</v>
      </c>
      <c r="H46" s="502">
        <v>44</v>
      </c>
    </row>
  </sheetData>
  <mergeCells count="92">
    <mergeCell ref="A46:B46"/>
    <mergeCell ref="A1:B1"/>
    <mergeCell ref="D2:E2"/>
    <mergeCell ref="D3:E3"/>
    <mergeCell ref="D4:E4"/>
    <mergeCell ref="D5:E5"/>
    <mergeCell ref="D6:E6"/>
    <mergeCell ref="D7:E7"/>
    <mergeCell ref="A43:B43"/>
    <mergeCell ref="A44:B44"/>
    <mergeCell ref="A45:B45"/>
    <mergeCell ref="A40:B40"/>
    <mergeCell ref="A41:B41"/>
    <mergeCell ref="A42:B42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A2:B2"/>
    <mergeCell ref="A3:B3"/>
    <mergeCell ref="A7:B7"/>
    <mergeCell ref="A8:B8"/>
    <mergeCell ref="A9:B9"/>
    <mergeCell ref="A4:B4"/>
    <mergeCell ref="A5:B5"/>
    <mergeCell ref="A6:B6"/>
    <mergeCell ref="D10:E10"/>
    <mergeCell ref="D11:E11"/>
    <mergeCell ref="D12:E12"/>
    <mergeCell ref="D13:E13"/>
    <mergeCell ref="D1:E1"/>
    <mergeCell ref="D9:E9"/>
    <mergeCell ref="D8:E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44:E44"/>
    <mergeCell ref="D45:E45"/>
    <mergeCell ref="D46:E46"/>
    <mergeCell ref="D39:E39"/>
    <mergeCell ref="D40:E40"/>
    <mergeCell ref="D41:E41"/>
    <mergeCell ref="D42:E42"/>
    <mergeCell ref="D43:E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33"/>
  <sheetViews>
    <sheetView tabSelected="1" zoomScale="124" zoomScaleNormal="124" zoomScalePageLayoutView="30" workbookViewId="0">
      <selection activeCell="A2" sqref="A2:F2"/>
    </sheetView>
  </sheetViews>
  <sheetFormatPr defaultRowHeight="15"/>
  <cols>
    <col min="1" max="1" width="8.85546875" style="321" customWidth="1"/>
    <col min="2" max="2" width="23" customWidth="1"/>
    <col min="3" max="3" width="7.85546875" customWidth="1"/>
    <col min="4" max="4" width="13.28515625" style="4" customWidth="1"/>
    <col min="5" max="5" width="13.28515625" style="114" customWidth="1"/>
    <col min="6" max="6" width="21" style="2" customWidth="1"/>
    <col min="7" max="7" width="19.28515625" customWidth="1"/>
    <col min="8" max="8" width="6.42578125" customWidth="1"/>
    <col min="9" max="9" width="11" style="114" customWidth="1"/>
    <col min="10" max="10" width="6.140625" customWidth="1"/>
    <col min="11" max="11" width="2.140625" customWidth="1"/>
    <col min="12" max="12" width="19.140625" customWidth="1"/>
    <col min="13" max="13" width="6.28515625" customWidth="1"/>
    <col min="14" max="14" width="11" customWidth="1"/>
    <col min="15" max="15" width="6.140625" customWidth="1"/>
  </cols>
  <sheetData>
    <row r="1" spans="1:7" s="114" customFormat="1" ht="32.1" customHeight="1">
      <c r="A1" s="822" t="s">
        <v>777</v>
      </c>
      <c r="B1" s="823"/>
      <c r="C1" s="829" t="s">
        <v>835</v>
      </c>
      <c r="D1" s="827"/>
      <c r="E1" s="739" t="s">
        <v>836</v>
      </c>
      <c r="F1" s="663" t="s">
        <v>783</v>
      </c>
      <c r="G1" s="1"/>
    </row>
    <row r="2" spans="1:7" s="114" customFormat="1" ht="32.1" customHeight="1">
      <c r="A2" s="851" t="s">
        <v>830</v>
      </c>
      <c r="B2" s="852"/>
      <c r="C2" s="852"/>
      <c r="D2" s="852"/>
      <c r="E2" s="852"/>
      <c r="F2" s="852"/>
      <c r="G2" s="1"/>
    </row>
    <row r="3" spans="1:7" s="114" customFormat="1" ht="27.95" customHeight="1">
      <c r="A3" s="436" t="s">
        <v>689</v>
      </c>
      <c r="B3" s="470" t="s">
        <v>304</v>
      </c>
      <c r="C3" s="470" t="s">
        <v>322</v>
      </c>
      <c r="D3" s="646" t="s">
        <v>484</v>
      </c>
      <c r="E3" s="646" t="s">
        <v>763</v>
      </c>
      <c r="F3" s="454" t="s">
        <v>833</v>
      </c>
    </row>
    <row r="4" spans="1:7" s="114" customFormat="1">
      <c r="A4" s="518" t="s">
        <v>690</v>
      </c>
      <c r="B4" s="368" t="s">
        <v>132</v>
      </c>
      <c r="C4" s="647" t="s">
        <v>56</v>
      </c>
      <c r="D4" s="645" t="s">
        <v>398</v>
      </c>
      <c r="E4" s="608" t="s">
        <v>399</v>
      </c>
      <c r="F4" s="446"/>
    </row>
    <row r="5" spans="1:7" s="114" customFormat="1" ht="25.5" customHeight="1">
      <c r="A5" s="517" t="s">
        <v>691</v>
      </c>
      <c r="B5" s="367" t="s">
        <v>501</v>
      </c>
      <c r="C5" s="493" t="s">
        <v>61</v>
      </c>
      <c r="D5" s="426" t="s">
        <v>346</v>
      </c>
      <c r="E5" s="638" t="s">
        <v>772</v>
      </c>
      <c r="F5" s="445"/>
    </row>
    <row r="6" spans="1:7" s="114" customFormat="1">
      <c r="A6" s="518" t="s">
        <v>692</v>
      </c>
      <c r="B6" s="368" t="s">
        <v>236</v>
      </c>
      <c r="C6" s="647" t="s">
        <v>64</v>
      </c>
      <c r="D6" s="645" t="s">
        <v>685</v>
      </c>
      <c r="E6" s="608"/>
      <c r="F6" s="446"/>
      <c r="G6" s="1"/>
    </row>
    <row r="7" spans="1:7" s="114" customFormat="1">
      <c r="A7" s="517" t="s">
        <v>693</v>
      </c>
      <c r="B7" s="367" t="s">
        <v>413</v>
      </c>
      <c r="C7" s="493" t="s">
        <v>412</v>
      </c>
      <c r="D7" s="426" t="s">
        <v>400</v>
      </c>
      <c r="E7" s="493"/>
      <c r="F7" s="445"/>
    </row>
    <row r="8" spans="1:7" s="114" customFormat="1">
      <c r="A8" s="518" t="s">
        <v>694</v>
      </c>
      <c r="B8" s="368" t="s">
        <v>70</v>
      </c>
      <c r="C8" s="647" t="s">
        <v>72</v>
      </c>
      <c r="D8" s="645" t="s">
        <v>401</v>
      </c>
      <c r="E8" s="608"/>
      <c r="F8" s="446"/>
    </row>
    <row r="9" spans="1:7" s="114" customFormat="1">
      <c r="A9" s="517" t="s">
        <v>695</v>
      </c>
      <c r="B9" s="367" t="s">
        <v>402</v>
      </c>
      <c r="C9" s="493" t="s">
        <v>75</v>
      </c>
      <c r="D9" s="426" t="s">
        <v>403</v>
      </c>
      <c r="E9" s="493"/>
      <c r="F9" s="445"/>
      <c r="G9" s="361"/>
    </row>
    <row r="10" spans="1:7" s="114" customFormat="1">
      <c r="A10" s="518" t="s">
        <v>696</v>
      </c>
      <c r="B10" s="368" t="s">
        <v>332</v>
      </c>
      <c r="C10" s="647" t="s">
        <v>78</v>
      </c>
      <c r="D10" s="645" t="s">
        <v>404</v>
      </c>
      <c r="E10" s="608" t="s">
        <v>405</v>
      </c>
      <c r="F10" s="446"/>
    </row>
    <row r="11" spans="1:7" s="114" customFormat="1">
      <c r="A11" s="517" t="s">
        <v>697</v>
      </c>
      <c r="B11" s="367" t="s">
        <v>79</v>
      </c>
      <c r="C11" s="493" t="s">
        <v>81</v>
      </c>
      <c r="D11" s="426" t="s">
        <v>406</v>
      </c>
      <c r="E11" s="493" t="s">
        <v>407</v>
      </c>
      <c r="F11" s="445"/>
    </row>
    <row r="12" spans="1:7" s="114" customFormat="1" ht="15" customHeight="1">
      <c r="A12" s="518" t="s">
        <v>698</v>
      </c>
      <c r="B12" s="368" t="s">
        <v>801</v>
      </c>
      <c r="C12" s="647" t="s">
        <v>84</v>
      </c>
      <c r="D12" s="645" t="s">
        <v>491</v>
      </c>
      <c r="E12" s="608" t="s">
        <v>408</v>
      </c>
      <c r="F12" s="446"/>
    </row>
    <row r="13" spans="1:7" s="114" customFormat="1">
      <c r="A13" s="517" t="s">
        <v>699</v>
      </c>
      <c r="B13" s="367" t="s">
        <v>86</v>
      </c>
      <c r="C13" s="493" t="s">
        <v>88</v>
      </c>
      <c r="D13" s="426" t="s">
        <v>409</v>
      </c>
      <c r="E13" s="493"/>
      <c r="F13" s="445"/>
    </row>
    <row r="14" spans="1:7" s="114" customFormat="1">
      <c r="A14" s="518" t="s">
        <v>700</v>
      </c>
      <c r="B14" s="474" t="s">
        <v>502</v>
      </c>
      <c r="C14" s="647" t="s">
        <v>90</v>
      </c>
      <c r="D14" s="645" t="s">
        <v>410</v>
      </c>
      <c r="E14" s="608"/>
      <c r="F14" s="446"/>
    </row>
    <row r="15" spans="1:7" s="114" customFormat="1" ht="21">
      <c r="A15" s="517" t="s">
        <v>701</v>
      </c>
      <c r="B15" s="430" t="s">
        <v>489</v>
      </c>
      <c r="C15" s="493" t="s">
        <v>93</v>
      </c>
      <c r="D15" s="426" t="s">
        <v>490</v>
      </c>
      <c r="E15" s="493" t="s">
        <v>492</v>
      </c>
      <c r="F15" s="445"/>
    </row>
    <row r="16" spans="1:7" s="114" customFormat="1">
      <c r="A16" s="518" t="s">
        <v>702</v>
      </c>
      <c r="B16" s="368" t="s">
        <v>102</v>
      </c>
      <c r="C16" s="647" t="s">
        <v>101</v>
      </c>
      <c r="D16" s="645" t="s">
        <v>411</v>
      </c>
      <c r="E16" s="608"/>
      <c r="F16" s="446"/>
    </row>
    <row r="17" spans="1:9" s="114" customFormat="1">
      <c r="A17" s="517" t="s">
        <v>703</v>
      </c>
      <c r="B17" s="367" t="s">
        <v>827</v>
      </c>
      <c r="C17" s="731" t="s">
        <v>221</v>
      </c>
      <c r="D17" s="732" t="s">
        <v>221</v>
      </c>
      <c r="E17" s="493"/>
      <c r="F17" s="624"/>
    </row>
    <row r="18" spans="1:9" s="114" customFormat="1">
      <c r="A18" s="519" t="s">
        <v>704</v>
      </c>
      <c r="B18" s="427" t="s">
        <v>148</v>
      </c>
      <c r="C18" s="619" t="s">
        <v>221</v>
      </c>
      <c r="D18" s="428" t="s">
        <v>421</v>
      </c>
      <c r="E18" s="647"/>
      <c r="F18" s="623"/>
    </row>
    <row r="19" spans="1:9" s="114" customFormat="1">
      <c r="A19" s="517" t="s">
        <v>705</v>
      </c>
      <c r="B19" s="367" t="s">
        <v>827</v>
      </c>
      <c r="C19" s="731" t="s">
        <v>221</v>
      </c>
      <c r="D19" s="732" t="s">
        <v>221</v>
      </c>
      <c r="E19" s="493"/>
      <c r="F19" s="625"/>
    </row>
    <row r="20" spans="1:9" s="114" customFormat="1" ht="15.75" customHeight="1">
      <c r="A20" s="519" t="s">
        <v>767</v>
      </c>
      <c r="B20" s="427" t="s">
        <v>792</v>
      </c>
      <c r="C20" s="619" t="s">
        <v>221</v>
      </c>
      <c r="D20" s="733" t="s">
        <v>221</v>
      </c>
      <c r="E20" s="615"/>
      <c r="F20" s="473" t="s">
        <v>768</v>
      </c>
    </row>
    <row r="21" spans="1:9" s="114" customFormat="1" ht="15" customHeight="1">
      <c r="A21" s="611" t="s">
        <v>221</v>
      </c>
      <c r="B21" s="612" t="s">
        <v>434</v>
      </c>
      <c r="C21" s="734" t="s">
        <v>221</v>
      </c>
      <c r="D21" s="735" t="s">
        <v>221</v>
      </c>
      <c r="E21" s="613"/>
      <c r="F21" s="614"/>
    </row>
    <row r="22" spans="1:9" s="114" customFormat="1" ht="9" customHeight="1">
      <c r="A22" s="815"/>
      <c r="B22" s="815"/>
      <c r="C22" s="815"/>
      <c r="D22" s="815"/>
      <c r="E22" s="815"/>
      <c r="F22" s="815"/>
    </row>
    <row r="23" spans="1:9" s="114" customFormat="1" ht="32.1" customHeight="1">
      <c r="A23" s="828" t="s">
        <v>757</v>
      </c>
      <c r="B23" s="828"/>
      <c r="C23" s="830"/>
      <c r="D23" s="830"/>
      <c r="E23" s="739" t="s">
        <v>828</v>
      </c>
      <c r="F23" s="659" t="s">
        <v>57</v>
      </c>
    </row>
    <row r="24" spans="1:9" s="114" customFormat="1" ht="27.95" customHeight="1">
      <c r="A24" s="436" t="s">
        <v>689</v>
      </c>
      <c r="B24" s="470" t="s">
        <v>304</v>
      </c>
      <c r="C24" s="470" t="s">
        <v>322</v>
      </c>
      <c r="D24" s="826" t="s">
        <v>829</v>
      </c>
      <c r="E24" s="826"/>
      <c r="F24" s="454" t="s">
        <v>498</v>
      </c>
    </row>
    <row r="25" spans="1:9" s="114" customFormat="1">
      <c r="A25" s="518" t="s">
        <v>690</v>
      </c>
      <c r="B25" s="368" t="s">
        <v>275</v>
      </c>
      <c r="C25" s="434" t="s">
        <v>12</v>
      </c>
      <c r="D25" s="813">
        <v>61359</v>
      </c>
      <c r="E25" s="813"/>
      <c r="F25" s="649" t="s">
        <v>683</v>
      </c>
    </row>
    <row r="26" spans="1:9" s="114" customFormat="1" ht="15" customHeight="1">
      <c r="A26" s="520" t="s">
        <v>691</v>
      </c>
      <c r="B26" s="433" t="s">
        <v>16</v>
      </c>
      <c r="C26" s="589" t="s">
        <v>18</v>
      </c>
      <c r="D26" s="817" t="s">
        <v>684</v>
      </c>
      <c r="E26" s="817"/>
      <c r="F26" s="456" t="s">
        <v>683</v>
      </c>
    </row>
    <row r="27" spans="1:9" s="114" customFormat="1">
      <c r="A27" s="521" t="s">
        <v>692</v>
      </c>
      <c r="B27" s="330" t="s">
        <v>510</v>
      </c>
      <c r="C27" s="590" t="s">
        <v>61</v>
      </c>
      <c r="D27" s="832">
        <v>42116</v>
      </c>
      <c r="E27" s="832"/>
      <c r="F27" s="455" t="s">
        <v>683</v>
      </c>
      <c r="H27" s="506"/>
      <c r="I27" s="506"/>
    </row>
    <row r="28" spans="1:9" s="114" customFormat="1" ht="15" customHeight="1">
      <c r="A28" s="522" t="s">
        <v>693</v>
      </c>
      <c r="B28" s="485" t="s">
        <v>792</v>
      </c>
      <c r="C28" s="486" t="s">
        <v>221</v>
      </c>
      <c r="D28" s="811" t="s">
        <v>745</v>
      </c>
      <c r="E28" s="811"/>
      <c r="F28" s="505" t="s">
        <v>683</v>
      </c>
    </row>
    <row r="29" spans="1:9" s="114" customFormat="1" ht="15" customHeight="1">
      <c r="A29" s="521" t="s">
        <v>694</v>
      </c>
      <c r="B29" s="330" t="s">
        <v>327</v>
      </c>
      <c r="C29" s="503" t="s">
        <v>56</v>
      </c>
      <c r="D29" s="832">
        <v>65337</v>
      </c>
      <c r="E29" s="832"/>
      <c r="F29" s="512" t="s">
        <v>683</v>
      </c>
    </row>
    <row r="30" spans="1:9" s="114" customFormat="1" ht="15" customHeight="1">
      <c r="A30" s="522" t="s">
        <v>695</v>
      </c>
      <c r="B30" s="430" t="s">
        <v>686</v>
      </c>
      <c r="C30" s="493" t="s">
        <v>81</v>
      </c>
      <c r="D30" s="811" t="s">
        <v>687</v>
      </c>
      <c r="E30" s="811"/>
      <c r="F30" s="505" t="s">
        <v>688</v>
      </c>
    </row>
    <row r="31" spans="1:9" s="114" customFormat="1" ht="15" customHeight="1">
      <c r="A31" s="531" t="s">
        <v>696</v>
      </c>
      <c r="B31" s="536" t="s">
        <v>786</v>
      </c>
      <c r="C31" s="467" t="s">
        <v>221</v>
      </c>
      <c r="D31" s="833" t="s">
        <v>708</v>
      </c>
      <c r="E31" s="833"/>
      <c r="F31" s="537" t="s">
        <v>688</v>
      </c>
    </row>
    <row r="32" spans="1:9" s="114" customFormat="1" ht="9" customHeight="1">
      <c r="A32" s="815"/>
      <c r="B32" s="815"/>
      <c r="C32" s="815"/>
      <c r="D32" s="815"/>
      <c r="E32" s="815"/>
      <c r="F32" s="815"/>
    </row>
    <row r="33" spans="1:9" s="114" customFormat="1" ht="32.1" customHeight="1">
      <c r="A33" s="820" t="s">
        <v>493</v>
      </c>
      <c r="B33" s="831"/>
      <c r="C33" s="829" t="s">
        <v>782</v>
      </c>
      <c r="D33" s="827"/>
      <c r="E33" s="654"/>
      <c r="F33" s="661" t="s">
        <v>57</v>
      </c>
    </row>
    <row r="34" spans="1:9" s="114" customFormat="1" ht="27.95" customHeight="1">
      <c r="A34" s="606" t="s">
        <v>689</v>
      </c>
      <c r="B34" s="425" t="s">
        <v>304</v>
      </c>
      <c r="C34" s="425" t="s">
        <v>322</v>
      </c>
      <c r="D34" s="601" t="s">
        <v>484</v>
      </c>
      <c r="E34" s="601" t="s">
        <v>763</v>
      </c>
      <c r="F34" s="444" t="s">
        <v>833</v>
      </c>
    </row>
    <row r="35" spans="1:9" s="114" customFormat="1" ht="15" customHeight="1">
      <c r="A35" s="516" t="s">
        <v>690</v>
      </c>
      <c r="B35" s="366" t="s">
        <v>132</v>
      </c>
      <c r="C35" s="599" t="s">
        <v>56</v>
      </c>
      <c r="D35" s="602" t="s">
        <v>398</v>
      </c>
      <c r="E35" s="602" t="s">
        <v>399</v>
      </c>
      <c r="F35" s="447"/>
    </row>
    <row r="36" spans="1:9" s="114" customFormat="1" ht="21">
      <c r="A36" s="517" t="s">
        <v>691</v>
      </c>
      <c r="B36" s="367" t="s">
        <v>501</v>
      </c>
      <c r="C36" s="493" t="s">
        <v>61</v>
      </c>
      <c r="D36" s="493" t="s">
        <v>346</v>
      </c>
      <c r="E36" s="639" t="s">
        <v>772</v>
      </c>
      <c r="F36" s="472"/>
    </row>
    <row r="37" spans="1:9" s="114" customFormat="1" ht="15" customHeight="1">
      <c r="A37" s="524" t="s">
        <v>692</v>
      </c>
      <c r="B37" s="371" t="s">
        <v>512</v>
      </c>
      <c r="C37" s="431" t="s">
        <v>64</v>
      </c>
      <c r="D37" s="432" t="s">
        <v>685</v>
      </c>
      <c r="E37" s="432"/>
      <c r="F37" s="448"/>
    </row>
    <row r="38" spans="1:9" s="114" customFormat="1" ht="9" customHeight="1">
      <c r="A38" s="600"/>
      <c r="B38" s="368"/>
      <c r="C38" s="598"/>
      <c r="D38" s="594"/>
      <c r="E38" s="594"/>
      <c r="F38" s="605"/>
    </row>
    <row r="39" spans="1:9" s="114" customFormat="1" ht="32.1" customHeight="1">
      <c r="A39" s="820" t="s">
        <v>753</v>
      </c>
      <c r="B39" s="831"/>
      <c r="C39" s="829"/>
      <c r="D39" s="827"/>
      <c r="E39" s="655"/>
      <c r="F39" s="684" t="s">
        <v>57</v>
      </c>
    </row>
    <row r="40" spans="1:9" s="114" customFormat="1" ht="27.95" customHeight="1">
      <c r="A40" s="436" t="s">
        <v>689</v>
      </c>
      <c r="B40" s="470" t="s">
        <v>304</v>
      </c>
      <c r="C40" s="470" t="s">
        <v>322</v>
      </c>
      <c r="D40" s="826" t="s">
        <v>707</v>
      </c>
      <c r="E40" s="826"/>
      <c r="F40" s="454" t="s">
        <v>498</v>
      </c>
    </row>
    <row r="41" spans="1:9" s="114" customFormat="1">
      <c r="A41" s="518" t="s">
        <v>690</v>
      </c>
      <c r="B41" s="368" t="s">
        <v>275</v>
      </c>
      <c r="C41" s="434" t="s">
        <v>12</v>
      </c>
      <c r="D41" s="813">
        <v>61359</v>
      </c>
      <c r="E41" s="813"/>
      <c r="F41" s="455" t="s">
        <v>681</v>
      </c>
    </row>
    <row r="42" spans="1:9" s="114" customFormat="1">
      <c r="A42" s="520" t="s">
        <v>691</v>
      </c>
      <c r="B42" s="433" t="s">
        <v>16</v>
      </c>
      <c r="C42" s="589" t="s">
        <v>18</v>
      </c>
      <c r="D42" s="817">
        <v>45760</v>
      </c>
      <c r="E42" s="817"/>
      <c r="F42" s="456" t="s">
        <v>681</v>
      </c>
    </row>
    <row r="43" spans="1:9" s="114" customFormat="1" ht="14.25" customHeight="1">
      <c r="A43" s="521" t="s">
        <v>692</v>
      </c>
      <c r="B43" s="330" t="s">
        <v>510</v>
      </c>
      <c r="C43" s="590" t="s">
        <v>61</v>
      </c>
      <c r="D43" s="832">
        <v>42116</v>
      </c>
      <c r="E43" s="832"/>
      <c r="F43" s="504" t="s">
        <v>681</v>
      </c>
      <c r="H43" s="15"/>
      <c r="I43" s="15"/>
    </row>
    <row r="44" spans="1:9" s="15" customFormat="1" ht="14.25" customHeight="1">
      <c r="A44" s="522" t="s">
        <v>693</v>
      </c>
      <c r="B44" s="485" t="s">
        <v>792</v>
      </c>
      <c r="C44" s="610" t="s">
        <v>221</v>
      </c>
      <c r="D44" s="811" t="s">
        <v>745</v>
      </c>
      <c r="E44" s="811"/>
      <c r="F44" s="620" t="s">
        <v>683</v>
      </c>
    </row>
    <row r="45" spans="1:9" s="15" customFormat="1" ht="14.25" customHeight="1">
      <c r="A45" s="525" t="s">
        <v>694</v>
      </c>
      <c r="B45" s="509" t="s">
        <v>686</v>
      </c>
      <c r="C45" s="510" t="s">
        <v>81</v>
      </c>
      <c r="D45" s="816">
        <v>22171</v>
      </c>
      <c r="E45" s="816"/>
      <c r="F45" s="511" t="s">
        <v>681</v>
      </c>
    </row>
    <row r="46" spans="1:9" s="15" customFormat="1">
      <c r="A46" s="522" t="s">
        <v>695</v>
      </c>
      <c r="B46" s="485" t="s">
        <v>327</v>
      </c>
      <c r="C46" s="486" t="s">
        <v>56</v>
      </c>
      <c r="D46" s="811">
        <v>65337</v>
      </c>
      <c r="E46" s="811"/>
      <c r="F46" s="505" t="s">
        <v>683</v>
      </c>
      <c r="H46" s="114"/>
      <c r="I46" s="114"/>
    </row>
    <row r="47" spans="1:9" s="15" customFormat="1">
      <c r="A47" s="531" t="s">
        <v>696</v>
      </c>
      <c r="B47" s="532" t="s">
        <v>786</v>
      </c>
      <c r="C47" s="674" t="s">
        <v>709</v>
      </c>
      <c r="D47" s="833">
        <v>38806</v>
      </c>
      <c r="E47" s="833"/>
      <c r="F47" s="673" t="s">
        <v>681</v>
      </c>
      <c r="H47" s="114"/>
      <c r="I47" s="114"/>
    </row>
    <row r="48" spans="1:9" s="114" customFormat="1" ht="9" customHeight="1">
      <c r="A48" s="815"/>
      <c r="B48" s="815"/>
      <c r="C48" s="815"/>
      <c r="D48" s="815"/>
      <c r="E48" s="815"/>
      <c r="F48" s="815"/>
      <c r="H48"/>
    </row>
    <row r="49" spans="1:47" s="114" customFormat="1" ht="32.1" customHeight="1">
      <c r="A49" s="828" t="s">
        <v>423</v>
      </c>
      <c r="B49" s="828"/>
      <c r="C49" s="827" t="s">
        <v>507</v>
      </c>
      <c r="D49" s="827"/>
      <c r="E49" s="656"/>
      <c r="F49" s="660" t="s">
        <v>5</v>
      </c>
      <c r="G49"/>
      <c r="H49"/>
      <c r="J49"/>
      <c r="K49"/>
    </row>
    <row r="50" spans="1:47" ht="27.95" customHeight="1">
      <c r="A50" s="436" t="s">
        <v>689</v>
      </c>
      <c r="B50" s="470" t="s">
        <v>304</v>
      </c>
      <c r="C50" s="470" t="s">
        <v>322</v>
      </c>
      <c r="D50" s="646" t="s">
        <v>484</v>
      </c>
      <c r="E50" s="646" t="s">
        <v>763</v>
      </c>
      <c r="F50" s="454" t="s">
        <v>833</v>
      </c>
    </row>
    <row r="51" spans="1:47" ht="15" customHeight="1">
      <c r="A51" s="518" t="s">
        <v>690</v>
      </c>
      <c r="B51" s="368" t="s">
        <v>6</v>
      </c>
      <c r="C51" s="647" t="s">
        <v>9</v>
      </c>
      <c r="D51" s="645" t="s">
        <v>424</v>
      </c>
      <c r="E51" s="645"/>
      <c r="F51" s="455"/>
    </row>
    <row r="52" spans="1:47" s="322" customFormat="1" ht="24" customHeight="1">
      <c r="A52" s="517" t="s">
        <v>691</v>
      </c>
      <c r="B52" s="367" t="s">
        <v>263</v>
      </c>
      <c r="C52" s="493" t="s">
        <v>12</v>
      </c>
      <c r="D52" s="426" t="s">
        <v>420</v>
      </c>
      <c r="E52" s="493" t="s">
        <v>775</v>
      </c>
      <c r="F52" s="471" t="s">
        <v>776</v>
      </c>
      <c r="G52"/>
      <c r="H52" s="836"/>
      <c r="I52" s="670"/>
      <c r="J52" s="837"/>
      <c r="K52" s="555"/>
      <c r="L52" s="177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</row>
    <row r="53" spans="1:47" ht="15" customHeight="1">
      <c r="A53" s="519" t="s">
        <v>692</v>
      </c>
      <c r="B53" s="427" t="s">
        <v>234</v>
      </c>
      <c r="C53" s="647" t="s">
        <v>14</v>
      </c>
      <c r="D53" s="428" t="s">
        <v>418</v>
      </c>
      <c r="E53" s="428" t="s">
        <v>361</v>
      </c>
      <c r="F53" s="449"/>
      <c r="H53" s="836"/>
      <c r="I53" s="670"/>
      <c r="J53" s="837"/>
      <c r="K53" s="555"/>
      <c r="L53" s="177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ht="49.5" customHeight="1">
      <c r="A54" s="517" t="s">
        <v>693</v>
      </c>
      <c r="B54" s="367" t="s">
        <v>16</v>
      </c>
      <c r="C54" s="493" t="s">
        <v>18</v>
      </c>
      <c r="D54" s="426" t="s">
        <v>488</v>
      </c>
      <c r="E54" s="542" t="s">
        <v>769</v>
      </c>
      <c r="F54" s="471" t="s">
        <v>770</v>
      </c>
      <c r="K54" s="114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</row>
    <row r="55" spans="1:47" ht="15" customHeight="1">
      <c r="A55" s="540" t="s">
        <v>694</v>
      </c>
      <c r="B55" s="427" t="s">
        <v>20</v>
      </c>
      <c r="C55" s="647" t="s">
        <v>22</v>
      </c>
      <c r="D55" s="428" t="s">
        <v>419</v>
      </c>
      <c r="E55" s="428"/>
      <c r="F55" s="473" t="s">
        <v>505</v>
      </c>
    </row>
    <row r="56" spans="1:47" ht="21">
      <c r="A56" s="541" t="s">
        <v>695</v>
      </c>
      <c r="B56" s="430" t="s">
        <v>500</v>
      </c>
      <c r="C56" s="493" t="s">
        <v>27</v>
      </c>
      <c r="D56" s="426" t="s">
        <v>425</v>
      </c>
      <c r="E56" s="426"/>
      <c r="F56" s="450"/>
    </row>
    <row r="57" spans="1:47">
      <c r="A57" s="529" t="s">
        <v>696</v>
      </c>
      <c r="B57" s="427" t="s">
        <v>147</v>
      </c>
      <c r="C57" s="428" t="s">
        <v>30</v>
      </c>
      <c r="D57" s="645" t="s">
        <v>426</v>
      </c>
      <c r="E57" s="428"/>
      <c r="F57" s="451"/>
      <c r="H57" s="534"/>
      <c r="I57" s="534"/>
    </row>
    <row r="58" spans="1:47" s="534" customFormat="1">
      <c r="A58" s="517" t="s">
        <v>697</v>
      </c>
      <c r="B58" s="367" t="s">
        <v>149</v>
      </c>
      <c r="C58" s="493" t="s">
        <v>34</v>
      </c>
      <c r="D58" s="426" t="s">
        <v>427</v>
      </c>
      <c r="E58" s="426"/>
      <c r="F58" s="450"/>
      <c r="H58"/>
      <c r="I58" s="114"/>
    </row>
    <row r="59" spans="1:47">
      <c r="A59" s="518" t="s">
        <v>698</v>
      </c>
      <c r="B59" s="427" t="s">
        <v>706</v>
      </c>
      <c r="C59" s="608" t="s">
        <v>37</v>
      </c>
      <c r="D59" s="645" t="s">
        <v>429</v>
      </c>
      <c r="E59" s="428"/>
      <c r="F59" s="451"/>
    </row>
    <row r="60" spans="1:47">
      <c r="A60" s="517" t="s">
        <v>699</v>
      </c>
      <c r="B60" s="367" t="s">
        <v>39</v>
      </c>
      <c r="C60" s="493" t="s">
        <v>41</v>
      </c>
      <c r="D60" s="426" t="s">
        <v>428</v>
      </c>
      <c r="E60" s="426"/>
      <c r="F60" s="450"/>
    </row>
    <row r="61" spans="1:47">
      <c r="A61" s="518" t="s">
        <v>700</v>
      </c>
      <c r="B61" s="427" t="s">
        <v>479</v>
      </c>
      <c r="C61" s="608" t="s">
        <v>45</v>
      </c>
      <c r="D61" s="645" t="s">
        <v>483</v>
      </c>
      <c r="E61" s="428" t="s">
        <v>495</v>
      </c>
      <c r="F61" s="451"/>
      <c r="H61" s="114"/>
    </row>
    <row r="62" spans="1:47" s="114" customFormat="1" ht="24" customHeight="1">
      <c r="A62" s="517" t="s">
        <v>701</v>
      </c>
      <c r="B62" s="475" t="s">
        <v>504</v>
      </c>
      <c r="C62" s="493" t="s">
        <v>50</v>
      </c>
      <c r="D62" s="426" t="s">
        <v>430</v>
      </c>
      <c r="E62" s="426"/>
      <c r="F62" s="450"/>
      <c r="H62"/>
      <c r="J62" s="15"/>
    </row>
    <row r="63" spans="1:47" ht="15" customHeight="1">
      <c r="A63" s="518" t="s">
        <v>702</v>
      </c>
      <c r="B63" s="427" t="s">
        <v>52</v>
      </c>
      <c r="C63" s="429" t="s">
        <v>53</v>
      </c>
      <c r="D63" s="645" t="s">
        <v>431</v>
      </c>
      <c r="E63" s="428"/>
      <c r="F63" s="451"/>
    </row>
    <row r="64" spans="1:47" s="114" customFormat="1" ht="15" customHeight="1">
      <c r="A64" s="517" t="s">
        <v>703</v>
      </c>
      <c r="B64" s="367" t="s">
        <v>148</v>
      </c>
      <c r="C64" s="493" t="s">
        <v>319</v>
      </c>
      <c r="D64" s="493" t="s">
        <v>421</v>
      </c>
      <c r="E64" s="426" t="s">
        <v>713</v>
      </c>
      <c r="F64" s="452"/>
    </row>
    <row r="65" spans="1:11" ht="14.25" customHeight="1">
      <c r="A65" s="519" t="s">
        <v>704</v>
      </c>
      <c r="B65" s="427" t="s">
        <v>792</v>
      </c>
      <c r="C65" s="619" t="s">
        <v>221</v>
      </c>
      <c r="D65" s="619" t="s">
        <v>221</v>
      </c>
      <c r="E65" s="622" t="s">
        <v>221</v>
      </c>
      <c r="F65" s="473" t="s">
        <v>771</v>
      </c>
      <c r="H65" s="114"/>
    </row>
    <row r="66" spans="1:11" s="114" customFormat="1" ht="15" customHeight="1">
      <c r="A66" s="616" t="s">
        <v>221</v>
      </c>
      <c r="B66" s="612" t="s">
        <v>434</v>
      </c>
      <c r="C66" s="613"/>
      <c r="D66" s="617"/>
      <c r="E66" s="613"/>
      <c r="F66" s="618"/>
    </row>
    <row r="67" spans="1:11" ht="9" customHeight="1">
      <c r="A67" s="814"/>
      <c r="B67" s="814"/>
      <c r="C67" s="814"/>
      <c r="D67" s="814"/>
      <c r="E67" s="814"/>
      <c r="F67" s="814"/>
      <c r="G67" s="114"/>
      <c r="H67" s="114"/>
      <c r="J67" s="114"/>
      <c r="K67" s="114"/>
    </row>
    <row r="68" spans="1:11" ht="32.1" customHeight="1">
      <c r="A68" s="828" t="s">
        <v>754</v>
      </c>
      <c r="B68" s="828"/>
      <c r="C68" s="829"/>
      <c r="D68" s="827"/>
      <c r="E68" s="476"/>
      <c r="F68" s="660" t="s">
        <v>5</v>
      </c>
      <c r="G68" s="114"/>
      <c r="H68" s="114"/>
      <c r="J68" s="114"/>
      <c r="K68" s="114"/>
    </row>
    <row r="69" spans="1:11" ht="27.95" customHeight="1">
      <c r="A69" s="523" t="s">
        <v>689</v>
      </c>
      <c r="B69" s="470" t="s">
        <v>304</v>
      </c>
      <c r="C69" s="470" t="s">
        <v>322</v>
      </c>
      <c r="D69" s="826" t="s">
        <v>707</v>
      </c>
      <c r="E69" s="826"/>
      <c r="F69" s="454" t="s">
        <v>498</v>
      </c>
      <c r="G69" s="114"/>
      <c r="H69" s="114"/>
      <c r="J69" s="114"/>
      <c r="K69" s="114"/>
    </row>
    <row r="70" spans="1:11" s="114" customFormat="1" ht="15" customHeight="1">
      <c r="A70" s="518" t="s">
        <v>690</v>
      </c>
      <c r="B70" s="368" t="s">
        <v>275</v>
      </c>
      <c r="C70" s="434" t="s">
        <v>12</v>
      </c>
      <c r="D70" s="813">
        <v>61359</v>
      </c>
      <c r="E70" s="813"/>
      <c r="F70" s="455" t="s">
        <v>683</v>
      </c>
    </row>
    <row r="71" spans="1:11" s="114" customFormat="1" ht="15" customHeight="1">
      <c r="A71" s="520" t="s">
        <v>691</v>
      </c>
      <c r="B71" s="433" t="s">
        <v>16</v>
      </c>
      <c r="C71" s="589" t="s">
        <v>18</v>
      </c>
      <c r="D71" s="817">
        <v>45760</v>
      </c>
      <c r="E71" s="817"/>
      <c r="F71" s="456" t="s">
        <v>683</v>
      </c>
    </row>
    <row r="72" spans="1:11" s="114" customFormat="1" ht="15" customHeight="1">
      <c r="A72" s="521" t="s">
        <v>692</v>
      </c>
      <c r="B72" s="330" t="s">
        <v>510</v>
      </c>
      <c r="C72" s="590" t="s">
        <v>61</v>
      </c>
      <c r="D72" s="832">
        <v>42116</v>
      </c>
      <c r="E72" s="832"/>
      <c r="F72" s="455" t="s">
        <v>683</v>
      </c>
      <c r="H72" s="15"/>
      <c r="I72" s="15"/>
    </row>
    <row r="73" spans="1:11" s="15" customFormat="1" ht="15" customHeight="1">
      <c r="A73" s="522" t="s">
        <v>693</v>
      </c>
      <c r="B73" s="485" t="s">
        <v>792</v>
      </c>
      <c r="C73" s="610" t="s">
        <v>221</v>
      </c>
      <c r="D73" s="811" t="s">
        <v>745</v>
      </c>
      <c r="E73" s="811"/>
      <c r="F73" s="505" t="s">
        <v>683</v>
      </c>
    </row>
    <row r="74" spans="1:11" s="15" customFormat="1" ht="15" customHeight="1">
      <c r="A74" s="525" t="s">
        <v>694</v>
      </c>
      <c r="B74" s="509" t="s">
        <v>686</v>
      </c>
      <c r="C74" s="510" t="s">
        <v>81</v>
      </c>
      <c r="D74" s="816">
        <v>22171</v>
      </c>
      <c r="E74" s="816"/>
      <c r="F74" s="512" t="s">
        <v>683</v>
      </c>
    </row>
    <row r="75" spans="1:11" s="15" customFormat="1" ht="15" customHeight="1">
      <c r="A75" s="522" t="s">
        <v>695</v>
      </c>
      <c r="B75" s="367" t="s">
        <v>786</v>
      </c>
      <c r="C75" s="610" t="s">
        <v>221</v>
      </c>
      <c r="D75" s="811">
        <v>38806</v>
      </c>
      <c r="E75" s="811"/>
      <c r="F75" s="505" t="s">
        <v>683</v>
      </c>
    </row>
    <row r="76" spans="1:11" s="15" customFormat="1" ht="15" customHeight="1">
      <c r="A76" s="525" t="s">
        <v>696</v>
      </c>
      <c r="B76" s="427" t="s">
        <v>764</v>
      </c>
      <c r="C76" s="621" t="s">
        <v>221</v>
      </c>
      <c r="D76" s="816" t="s">
        <v>711</v>
      </c>
      <c r="E76" s="816"/>
      <c r="F76" s="512" t="s">
        <v>681</v>
      </c>
      <c r="H76" s="657"/>
      <c r="I76" s="657"/>
    </row>
    <row r="77" spans="1:11" s="15" customFormat="1" ht="15" customHeight="1">
      <c r="A77" s="522" t="s">
        <v>697</v>
      </c>
      <c r="B77" s="367" t="s">
        <v>712</v>
      </c>
      <c r="C77" s="486" t="s">
        <v>37</v>
      </c>
      <c r="D77" s="811" t="s">
        <v>201</v>
      </c>
      <c r="E77" s="811"/>
      <c r="F77" s="505" t="s">
        <v>681</v>
      </c>
      <c r="H77" s="114"/>
      <c r="I77" s="114"/>
    </row>
    <row r="78" spans="1:11" s="10" customFormat="1" ht="15" customHeight="1">
      <c r="A78" s="525" t="s">
        <v>698</v>
      </c>
      <c r="B78" s="509" t="s">
        <v>327</v>
      </c>
      <c r="C78" s="510" t="s">
        <v>56</v>
      </c>
      <c r="D78" s="816">
        <v>65337</v>
      </c>
      <c r="E78" s="816"/>
      <c r="F78" s="511" t="s">
        <v>683</v>
      </c>
    </row>
    <row r="79" spans="1:11" s="10" customFormat="1" ht="15" customHeight="1">
      <c r="A79" s="522" t="s">
        <v>701</v>
      </c>
      <c r="B79" s="485" t="s">
        <v>780</v>
      </c>
      <c r="C79" s="486" t="s">
        <v>53</v>
      </c>
      <c r="D79" s="811" t="s">
        <v>743</v>
      </c>
      <c r="E79" s="811"/>
      <c r="F79" s="620" t="s">
        <v>683</v>
      </c>
    </row>
    <row r="80" spans="1:11" s="10" customFormat="1" ht="15" customHeight="1">
      <c r="A80" s="525" t="s">
        <v>702</v>
      </c>
      <c r="B80" s="427" t="s">
        <v>784</v>
      </c>
      <c r="C80" s="510" t="s">
        <v>45</v>
      </c>
      <c r="D80" s="816" t="s">
        <v>749</v>
      </c>
      <c r="E80" s="816"/>
      <c r="F80" s="511" t="s">
        <v>683</v>
      </c>
    </row>
    <row r="81" spans="1:9" s="10" customFormat="1" ht="15" customHeight="1">
      <c r="A81" s="522" t="s">
        <v>703</v>
      </c>
      <c r="B81" s="367" t="s">
        <v>785</v>
      </c>
      <c r="C81" s="486" t="s">
        <v>45</v>
      </c>
      <c r="D81" s="811" t="s">
        <v>747</v>
      </c>
      <c r="E81" s="811"/>
      <c r="F81" s="620" t="s">
        <v>683</v>
      </c>
      <c r="I81" s="177"/>
    </row>
    <row r="82" spans="1:9" s="10" customFormat="1" ht="15" customHeight="1">
      <c r="A82" s="525" t="s">
        <v>704</v>
      </c>
      <c r="B82" s="427" t="s">
        <v>6</v>
      </c>
      <c r="C82" s="510" t="s">
        <v>9</v>
      </c>
      <c r="D82" s="816" t="s">
        <v>787</v>
      </c>
      <c r="E82" s="816"/>
      <c r="F82" s="511" t="s">
        <v>683</v>
      </c>
    </row>
    <row r="83" spans="1:9" s="10" customFormat="1" ht="24" customHeight="1">
      <c r="A83" s="522" t="s">
        <v>705</v>
      </c>
      <c r="B83" s="430" t="s">
        <v>500</v>
      </c>
      <c r="C83" s="486" t="s">
        <v>27</v>
      </c>
      <c r="D83" s="811" t="s">
        <v>742</v>
      </c>
      <c r="E83" s="811"/>
      <c r="F83" s="505" t="s">
        <v>683</v>
      </c>
    </row>
    <row r="84" spans="1:9" s="10" customFormat="1" ht="15" customHeight="1">
      <c r="A84" s="525" t="s">
        <v>767</v>
      </c>
      <c r="B84" s="680" t="s">
        <v>20</v>
      </c>
      <c r="C84" s="597" t="s">
        <v>34</v>
      </c>
      <c r="D84" s="816" t="s">
        <v>741</v>
      </c>
      <c r="E84" s="816"/>
      <c r="F84" s="512" t="s">
        <v>683</v>
      </c>
    </row>
    <row r="85" spans="1:9" s="10" customFormat="1" ht="15" customHeight="1">
      <c r="A85" s="522" t="s">
        <v>788</v>
      </c>
      <c r="B85" s="485" t="s">
        <v>266</v>
      </c>
      <c r="C85" s="595" t="s">
        <v>12</v>
      </c>
      <c r="D85" s="811" t="s">
        <v>746</v>
      </c>
      <c r="E85" s="811"/>
      <c r="F85" s="505" t="s">
        <v>683</v>
      </c>
    </row>
    <row r="86" spans="1:9" s="177" customFormat="1" ht="15" customHeight="1">
      <c r="A86" s="525" t="s">
        <v>793</v>
      </c>
      <c r="B86" s="330" t="s">
        <v>267</v>
      </c>
      <c r="C86" s="590" t="s">
        <v>12</v>
      </c>
      <c r="D86" s="816" t="s">
        <v>748</v>
      </c>
      <c r="E86" s="816"/>
      <c r="F86" s="512" t="s">
        <v>683</v>
      </c>
    </row>
    <row r="87" spans="1:9" s="177" customFormat="1" ht="15" customHeight="1">
      <c r="A87" s="522" t="s">
        <v>796</v>
      </c>
      <c r="B87" s="485" t="s">
        <v>832</v>
      </c>
      <c r="C87" s="610" t="s">
        <v>221</v>
      </c>
      <c r="D87" s="811" t="s">
        <v>802</v>
      </c>
      <c r="E87" s="811"/>
      <c r="F87" s="505" t="s">
        <v>805</v>
      </c>
    </row>
    <row r="88" spans="1:9" s="177" customFormat="1" ht="15" customHeight="1">
      <c r="A88" s="525" t="s">
        <v>700</v>
      </c>
      <c r="B88" s="509" t="s">
        <v>781</v>
      </c>
      <c r="C88" s="510" t="s">
        <v>53</v>
      </c>
      <c r="D88" s="841" t="s">
        <v>750</v>
      </c>
      <c r="E88" s="816"/>
      <c r="F88" s="511" t="s">
        <v>683</v>
      </c>
    </row>
    <row r="89" spans="1:9" s="10" customFormat="1" ht="23.25" customHeight="1">
      <c r="A89" s="745" t="s">
        <v>699</v>
      </c>
      <c r="B89" s="746" t="s">
        <v>504</v>
      </c>
      <c r="C89" s="747" t="s">
        <v>50</v>
      </c>
      <c r="D89" s="812" t="s">
        <v>744</v>
      </c>
      <c r="E89" s="812"/>
      <c r="F89" s="748" t="s">
        <v>683</v>
      </c>
    </row>
    <row r="90" spans="1:9" s="114" customFormat="1" ht="9" customHeight="1">
      <c r="A90" s="814"/>
      <c r="B90" s="814"/>
      <c r="C90" s="814"/>
      <c r="D90" s="814"/>
      <c r="E90" s="814"/>
      <c r="F90" s="814"/>
    </row>
    <row r="91" spans="1:9" s="114" customFormat="1" ht="32.1" customHeight="1">
      <c r="A91" s="842" t="s">
        <v>422</v>
      </c>
      <c r="B91" s="842"/>
      <c r="C91" s="843" t="s">
        <v>506</v>
      </c>
      <c r="D91" s="844"/>
      <c r="E91" s="332"/>
      <c r="F91" s="658" t="s">
        <v>5</v>
      </c>
    </row>
    <row r="92" spans="1:9" s="114" customFormat="1" ht="27.95" customHeight="1">
      <c r="A92" s="436" t="s">
        <v>689</v>
      </c>
      <c r="B92" s="470" t="s">
        <v>304</v>
      </c>
      <c r="C92" s="470" t="s">
        <v>322</v>
      </c>
      <c r="D92" s="576" t="s">
        <v>484</v>
      </c>
      <c r="E92" s="576" t="s">
        <v>485</v>
      </c>
      <c r="F92" s="454" t="s">
        <v>834</v>
      </c>
    </row>
    <row r="93" spans="1:9" s="114" customFormat="1" ht="15" customHeight="1">
      <c r="A93" s="518" t="s">
        <v>693</v>
      </c>
      <c r="B93" s="370" t="s">
        <v>263</v>
      </c>
      <c r="C93" s="434" t="s">
        <v>12</v>
      </c>
      <c r="D93" s="578" t="s">
        <v>420</v>
      </c>
      <c r="E93" s="578"/>
      <c r="F93" s="463"/>
      <c r="H93"/>
    </row>
    <row r="94" spans="1:9" ht="15" customHeight="1">
      <c r="A94" s="520" t="s">
        <v>692</v>
      </c>
      <c r="B94" s="433" t="s">
        <v>234</v>
      </c>
      <c r="C94" s="577" t="s">
        <v>14</v>
      </c>
      <c r="D94" s="577" t="s">
        <v>418</v>
      </c>
      <c r="E94" s="577" t="s">
        <v>361</v>
      </c>
      <c r="F94" s="453"/>
    </row>
    <row r="95" spans="1:9" ht="15" customHeight="1">
      <c r="A95" s="518" t="s">
        <v>691</v>
      </c>
      <c r="B95" s="370" t="s">
        <v>16</v>
      </c>
      <c r="C95" s="434" t="s">
        <v>18</v>
      </c>
      <c r="D95" s="578" t="s">
        <v>488</v>
      </c>
      <c r="E95" s="578" t="s">
        <v>365</v>
      </c>
      <c r="F95" s="464"/>
    </row>
    <row r="96" spans="1:9" ht="15" customHeight="1">
      <c r="A96" s="520" t="s">
        <v>690</v>
      </c>
      <c r="B96" s="433" t="s">
        <v>20</v>
      </c>
      <c r="C96" s="577" t="s">
        <v>22</v>
      </c>
      <c r="D96" s="577" t="s">
        <v>419</v>
      </c>
      <c r="E96" s="577"/>
      <c r="F96" s="468"/>
    </row>
    <row r="97" spans="1:9" ht="15" customHeight="1">
      <c r="A97" s="648" t="s">
        <v>221</v>
      </c>
      <c r="B97" s="466" t="s">
        <v>786</v>
      </c>
      <c r="C97" s="675" t="s">
        <v>221</v>
      </c>
      <c r="D97" s="675" t="s">
        <v>221</v>
      </c>
      <c r="E97" s="675" t="s">
        <v>221</v>
      </c>
      <c r="F97" s="469" t="s">
        <v>497</v>
      </c>
    </row>
    <row r="98" spans="1:9" ht="9" customHeight="1">
      <c r="A98" s="815"/>
      <c r="B98" s="815"/>
      <c r="C98" s="815"/>
      <c r="D98" s="815"/>
      <c r="E98" s="815"/>
      <c r="F98" s="815"/>
      <c r="H98" s="114"/>
    </row>
    <row r="99" spans="1:9" s="114" customFormat="1" ht="32.1" customHeight="1">
      <c r="A99" s="824" t="s">
        <v>752</v>
      </c>
      <c r="B99" s="825"/>
      <c r="C99" s="839"/>
      <c r="D99" s="840"/>
      <c r="E99" s="592"/>
      <c r="F99" s="659" t="s">
        <v>5</v>
      </c>
    </row>
    <row r="100" spans="1:9" s="114" customFormat="1" ht="27.95" customHeight="1">
      <c r="A100" s="436" t="s">
        <v>689</v>
      </c>
      <c r="B100" s="470" t="s">
        <v>304</v>
      </c>
      <c r="C100" s="470" t="s">
        <v>322</v>
      </c>
      <c r="D100" s="826" t="s">
        <v>707</v>
      </c>
      <c r="E100" s="826"/>
      <c r="F100" s="454" t="s">
        <v>498</v>
      </c>
    </row>
    <row r="101" spans="1:9" s="114" customFormat="1" ht="15" customHeight="1">
      <c r="A101" s="518" t="s">
        <v>691</v>
      </c>
      <c r="B101" s="368" t="s">
        <v>275</v>
      </c>
      <c r="C101" s="434" t="s">
        <v>12</v>
      </c>
      <c r="D101" s="813">
        <v>61359</v>
      </c>
      <c r="E101" s="813"/>
      <c r="F101" s="455" t="s">
        <v>683</v>
      </c>
    </row>
    <row r="102" spans="1:9" s="114" customFormat="1" ht="15" customHeight="1">
      <c r="A102" s="520" t="s">
        <v>690</v>
      </c>
      <c r="B102" s="433" t="s">
        <v>16</v>
      </c>
      <c r="C102" s="589" t="s">
        <v>18</v>
      </c>
      <c r="D102" s="817">
        <v>45760</v>
      </c>
      <c r="E102" s="817"/>
      <c r="F102" s="456" t="s">
        <v>683</v>
      </c>
    </row>
    <row r="103" spans="1:9" s="114" customFormat="1" ht="15" customHeight="1">
      <c r="A103" s="521" t="s">
        <v>692</v>
      </c>
      <c r="B103" s="330" t="s">
        <v>510</v>
      </c>
      <c r="C103" s="590" t="s">
        <v>61</v>
      </c>
      <c r="D103" s="832">
        <v>42116</v>
      </c>
      <c r="E103" s="832"/>
      <c r="F103" s="504" t="s">
        <v>683</v>
      </c>
      <c r="H103" s="15"/>
      <c r="I103" s="15"/>
    </row>
    <row r="104" spans="1:9" s="15" customFormat="1" ht="15" customHeight="1">
      <c r="A104" s="522" t="s">
        <v>693</v>
      </c>
      <c r="B104" s="485" t="s">
        <v>792</v>
      </c>
      <c r="C104" s="486" t="s">
        <v>221</v>
      </c>
      <c r="D104" s="811" t="s">
        <v>745</v>
      </c>
      <c r="E104" s="811"/>
      <c r="F104" s="505" t="s">
        <v>683</v>
      </c>
    </row>
    <row r="105" spans="1:9" s="15" customFormat="1" ht="15" customHeight="1">
      <c r="A105" s="525" t="s">
        <v>694</v>
      </c>
      <c r="B105" s="509" t="s">
        <v>686</v>
      </c>
      <c r="C105" s="510" t="s">
        <v>81</v>
      </c>
      <c r="D105" s="816">
        <v>22171</v>
      </c>
      <c r="E105" s="816"/>
      <c r="F105" s="512" t="s">
        <v>683</v>
      </c>
    </row>
    <row r="106" spans="1:9" s="15" customFormat="1" ht="15" customHeight="1">
      <c r="A106" s="522" t="s">
        <v>695</v>
      </c>
      <c r="B106" s="485" t="s">
        <v>786</v>
      </c>
      <c r="C106" s="486" t="s">
        <v>221</v>
      </c>
      <c r="D106" s="811">
        <v>38806</v>
      </c>
      <c r="E106" s="811"/>
      <c r="F106" s="505" t="s">
        <v>683</v>
      </c>
    </row>
    <row r="107" spans="1:9" s="15" customFormat="1" ht="15" customHeight="1">
      <c r="A107" s="525" t="s">
        <v>696</v>
      </c>
      <c r="B107" s="509" t="s">
        <v>706</v>
      </c>
      <c r="C107" s="510" t="s">
        <v>37</v>
      </c>
      <c r="D107" s="816" t="s">
        <v>201</v>
      </c>
      <c r="E107" s="816"/>
      <c r="F107" s="512" t="s">
        <v>681</v>
      </c>
      <c r="H107" s="114"/>
      <c r="I107" s="114"/>
    </row>
    <row r="108" spans="1:9" s="15" customFormat="1" ht="15" customHeight="1">
      <c r="A108" s="522" t="s">
        <v>697</v>
      </c>
      <c r="B108" s="485" t="s">
        <v>327</v>
      </c>
      <c r="C108" s="595" t="s">
        <v>56</v>
      </c>
      <c r="D108" s="811" t="s">
        <v>194</v>
      </c>
      <c r="E108" s="811"/>
      <c r="F108" s="505" t="s">
        <v>683</v>
      </c>
    </row>
    <row r="109" spans="1:9" s="15" customFormat="1" ht="15" customHeight="1">
      <c r="A109" s="525" t="s">
        <v>699</v>
      </c>
      <c r="B109" s="330" t="s">
        <v>267</v>
      </c>
      <c r="C109" s="590" t="s">
        <v>12</v>
      </c>
      <c r="D109" s="816" t="s">
        <v>748</v>
      </c>
      <c r="E109" s="816"/>
      <c r="F109" s="512" t="s">
        <v>683</v>
      </c>
    </row>
    <row r="110" spans="1:9" s="15" customFormat="1" ht="15" customHeight="1">
      <c r="A110" s="522" t="s">
        <v>700</v>
      </c>
      <c r="B110" s="485" t="s">
        <v>266</v>
      </c>
      <c r="C110" s="595" t="s">
        <v>12</v>
      </c>
      <c r="D110" s="811" t="s">
        <v>746</v>
      </c>
      <c r="E110" s="811"/>
      <c r="F110" s="505" t="s">
        <v>683</v>
      </c>
    </row>
    <row r="111" spans="1:9" s="15" customFormat="1" ht="15" customHeight="1">
      <c r="A111" s="525" t="s">
        <v>701</v>
      </c>
      <c r="B111" s="509" t="s">
        <v>20</v>
      </c>
      <c r="C111" s="597" t="s">
        <v>803</v>
      </c>
      <c r="D111" s="816" t="s">
        <v>741</v>
      </c>
      <c r="E111" s="816"/>
      <c r="F111" s="512" t="s">
        <v>683</v>
      </c>
    </row>
    <row r="112" spans="1:9" s="114" customFormat="1" ht="15" customHeight="1">
      <c r="A112" s="676" t="s">
        <v>698</v>
      </c>
      <c r="B112" s="612" t="s">
        <v>6</v>
      </c>
      <c r="C112" s="677" t="s">
        <v>9</v>
      </c>
      <c r="D112" s="819" t="s">
        <v>787</v>
      </c>
      <c r="E112" s="819"/>
      <c r="F112" s="678" t="s">
        <v>683</v>
      </c>
      <c r="H112"/>
    </row>
    <row r="113" spans="1:54" s="114" customFormat="1" ht="9" customHeight="1">
      <c r="A113" s="816"/>
      <c r="B113" s="816"/>
      <c r="C113" s="816"/>
      <c r="D113" s="816"/>
      <c r="E113" s="816"/>
      <c r="F113" s="816"/>
      <c r="G113"/>
      <c r="H113"/>
      <c r="J113"/>
      <c r="K113"/>
    </row>
    <row r="114" spans="1:54" s="114" customFormat="1" ht="32.1" customHeight="1">
      <c r="A114" s="820" t="s">
        <v>513</v>
      </c>
      <c r="B114" s="820"/>
      <c r="C114" s="829" t="s">
        <v>680</v>
      </c>
      <c r="D114" s="827"/>
      <c r="F114" s="659" t="s">
        <v>5</v>
      </c>
      <c r="G114"/>
      <c r="H114"/>
      <c r="J114"/>
      <c r="K114"/>
    </row>
    <row r="115" spans="1:54" s="114" customFormat="1" ht="27.95" customHeight="1">
      <c r="A115" s="436" t="s">
        <v>689</v>
      </c>
      <c r="B115" s="470" t="s">
        <v>304</v>
      </c>
      <c r="C115" s="470" t="s">
        <v>322</v>
      </c>
      <c r="D115" s="515" t="s">
        <v>484</v>
      </c>
      <c r="E115" s="515" t="s">
        <v>485</v>
      </c>
      <c r="F115" s="454" t="s">
        <v>833</v>
      </c>
      <c r="G115"/>
      <c r="H115"/>
      <c r="J115"/>
      <c r="K115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</row>
    <row r="116" spans="1:54" s="114" customFormat="1" ht="15" customHeight="1">
      <c r="A116" s="518" t="s">
        <v>690</v>
      </c>
      <c r="B116" s="368" t="s">
        <v>432</v>
      </c>
      <c r="C116" s="434" t="s">
        <v>34</v>
      </c>
      <c r="D116" s="514" t="s">
        <v>427</v>
      </c>
      <c r="E116" s="514"/>
      <c r="F116" s="455"/>
      <c r="G116"/>
      <c r="H116"/>
      <c r="J116"/>
      <c r="K116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</row>
    <row r="117" spans="1:54" s="114" customFormat="1" ht="15" customHeight="1">
      <c r="A117" s="520" t="s">
        <v>691</v>
      </c>
      <c r="B117" s="437" t="s">
        <v>706</v>
      </c>
      <c r="C117" s="513" t="s">
        <v>37</v>
      </c>
      <c r="D117" s="513" t="s">
        <v>429</v>
      </c>
      <c r="E117" s="513" t="s">
        <v>433</v>
      </c>
      <c r="F117" s="456"/>
      <c r="G117"/>
      <c r="J117"/>
      <c r="K117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</row>
    <row r="118" spans="1:54" s="114" customFormat="1" ht="15" customHeight="1">
      <c r="A118" s="518" t="s">
        <v>692</v>
      </c>
      <c r="B118" s="368" t="s">
        <v>39</v>
      </c>
      <c r="C118" s="434" t="s">
        <v>41</v>
      </c>
      <c r="D118" s="514" t="s">
        <v>428</v>
      </c>
      <c r="E118" s="514"/>
      <c r="F118" s="455"/>
      <c r="H118" s="488"/>
      <c r="I118" s="488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</row>
    <row r="119" spans="1:54" s="492" customFormat="1" ht="15" customHeight="1">
      <c r="A119" s="526" t="s">
        <v>693</v>
      </c>
      <c r="B119" s="438" t="s">
        <v>479</v>
      </c>
      <c r="C119" s="435" t="s">
        <v>45</v>
      </c>
      <c r="D119" s="435" t="s">
        <v>483</v>
      </c>
      <c r="E119" s="435" t="s">
        <v>495</v>
      </c>
      <c r="F119" s="457"/>
      <c r="G119" s="488"/>
      <c r="H119"/>
      <c r="I119" s="114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  <c r="X119" s="488"/>
      <c r="Y119" s="488"/>
      <c r="Z119" s="488"/>
      <c r="AA119" s="488"/>
      <c r="AB119" s="488"/>
      <c r="AC119" s="488"/>
      <c r="AD119" s="488"/>
      <c r="AE119" s="488"/>
      <c r="AF119" s="488"/>
      <c r="AG119" s="488"/>
      <c r="AH119" s="488"/>
      <c r="AI119" s="488"/>
      <c r="AJ119" s="488"/>
      <c r="AK119" s="488"/>
      <c r="AL119" s="488"/>
      <c r="AM119" s="488"/>
      <c r="AN119" s="488"/>
      <c r="AO119" s="488"/>
      <c r="AP119" s="488"/>
      <c r="AQ119" s="488"/>
      <c r="AR119" s="488"/>
      <c r="AS119" s="488"/>
      <c r="AT119" s="488"/>
      <c r="AU119" s="488"/>
      <c r="AV119" s="488"/>
      <c r="AW119" s="488"/>
      <c r="AX119" s="488"/>
      <c r="AY119" s="488"/>
      <c r="AZ119" s="488"/>
      <c r="BA119" s="488"/>
      <c r="BB119" s="488"/>
    </row>
    <row r="120" spans="1:54" ht="9" customHeight="1">
      <c r="A120" s="838"/>
      <c r="B120" s="838"/>
      <c r="C120" s="838"/>
      <c r="D120" s="838"/>
      <c r="E120" s="838"/>
      <c r="F120" s="838"/>
    </row>
    <row r="121" spans="1:54" ht="32.1" customHeight="1">
      <c r="A121" s="820" t="s">
        <v>755</v>
      </c>
      <c r="B121" s="820"/>
      <c r="C121" s="820"/>
      <c r="D121" s="820"/>
      <c r="F121" s="659" t="s">
        <v>5</v>
      </c>
    </row>
    <row r="122" spans="1:54" ht="27.95" customHeight="1">
      <c r="A122" s="523" t="s">
        <v>689</v>
      </c>
      <c r="B122" s="470" t="s">
        <v>304</v>
      </c>
      <c r="C122" s="470" t="s">
        <v>322</v>
      </c>
      <c r="D122" s="826" t="s">
        <v>707</v>
      </c>
      <c r="E122" s="826"/>
      <c r="F122" s="454" t="s">
        <v>498</v>
      </c>
    </row>
    <row r="123" spans="1:54" ht="15" customHeight="1">
      <c r="A123" s="518" t="s">
        <v>690</v>
      </c>
      <c r="B123" s="488" t="s">
        <v>765</v>
      </c>
      <c r="C123" s="434"/>
      <c r="D123" s="813" t="s">
        <v>711</v>
      </c>
      <c r="E123" s="813"/>
      <c r="F123" s="455" t="s">
        <v>683</v>
      </c>
    </row>
    <row r="124" spans="1:54" ht="15" customHeight="1">
      <c r="A124" s="520" t="s">
        <v>691</v>
      </c>
      <c r="B124" s="433" t="s">
        <v>706</v>
      </c>
      <c r="C124" s="589"/>
      <c r="D124" s="817" t="s">
        <v>511</v>
      </c>
      <c r="E124" s="817"/>
      <c r="F124" s="453" t="s">
        <v>683</v>
      </c>
    </row>
    <row r="125" spans="1:54" s="114" customFormat="1" ht="15" customHeight="1">
      <c r="A125" s="518" t="s">
        <v>692</v>
      </c>
      <c r="B125" s="368" t="s">
        <v>275</v>
      </c>
      <c r="C125" s="434" t="s">
        <v>12</v>
      </c>
      <c r="D125" s="813">
        <v>61359</v>
      </c>
      <c r="E125" s="813"/>
      <c r="F125" s="455" t="s">
        <v>683</v>
      </c>
      <c r="G125"/>
      <c r="J125"/>
      <c r="K125"/>
    </row>
    <row r="126" spans="1:54" ht="15" customHeight="1">
      <c r="A126" s="520" t="s">
        <v>693</v>
      </c>
      <c r="B126" s="433" t="s">
        <v>16</v>
      </c>
      <c r="C126" s="589" t="s">
        <v>18</v>
      </c>
      <c r="D126" s="817">
        <v>45760</v>
      </c>
      <c r="E126" s="817"/>
      <c r="F126" s="453" t="s">
        <v>683</v>
      </c>
      <c r="G126" s="114"/>
      <c r="H126" s="15"/>
      <c r="I126" s="15"/>
      <c r="J126" s="114"/>
      <c r="K126" s="114"/>
    </row>
    <row r="127" spans="1:54" s="15" customFormat="1" ht="15" customHeight="1">
      <c r="A127" s="521" t="s">
        <v>694</v>
      </c>
      <c r="B127" s="330" t="s">
        <v>510</v>
      </c>
      <c r="C127" s="590" t="s">
        <v>61</v>
      </c>
      <c r="D127" s="832">
        <v>42116</v>
      </c>
      <c r="E127" s="832"/>
      <c r="F127" s="504" t="s">
        <v>683</v>
      </c>
    </row>
    <row r="128" spans="1:54" s="15" customFormat="1" ht="15" customHeight="1">
      <c r="A128" s="522" t="s">
        <v>695</v>
      </c>
      <c r="B128" s="485" t="s">
        <v>792</v>
      </c>
      <c r="C128" s="486" t="s">
        <v>221</v>
      </c>
      <c r="D128" s="811" t="s">
        <v>745</v>
      </c>
      <c r="E128" s="811"/>
      <c r="F128" s="505" t="s">
        <v>683</v>
      </c>
      <c r="H128"/>
      <c r="I128" s="114"/>
    </row>
    <row r="129" spans="1:9" ht="15" customHeight="1">
      <c r="A129" s="525" t="s">
        <v>696</v>
      </c>
      <c r="B129" s="509" t="s">
        <v>686</v>
      </c>
      <c r="C129" s="510" t="s">
        <v>81</v>
      </c>
      <c r="D129" s="816">
        <v>22171</v>
      </c>
      <c r="E129" s="816"/>
      <c r="F129" s="512" t="s">
        <v>683</v>
      </c>
      <c r="H129" s="114"/>
    </row>
    <row r="130" spans="1:9" s="114" customFormat="1" ht="15" customHeight="1">
      <c r="A130" s="522" t="s">
        <v>697</v>
      </c>
      <c r="B130" s="367" t="s">
        <v>786</v>
      </c>
      <c r="C130" s="486" t="s">
        <v>221</v>
      </c>
      <c r="D130" s="811">
        <v>38806</v>
      </c>
      <c r="E130" s="811"/>
      <c r="F130" s="505" t="s">
        <v>683</v>
      </c>
    </row>
    <row r="131" spans="1:9" s="114" customFormat="1" ht="15" customHeight="1">
      <c r="A131" s="525" t="s">
        <v>699</v>
      </c>
      <c r="B131" s="427" t="s">
        <v>784</v>
      </c>
      <c r="C131" s="510" t="s">
        <v>45</v>
      </c>
      <c r="D131" s="816" t="s">
        <v>749</v>
      </c>
      <c r="E131" s="816"/>
      <c r="F131" s="512" t="s">
        <v>683</v>
      </c>
    </row>
    <row r="132" spans="1:9" s="114" customFormat="1" ht="15" customHeight="1">
      <c r="A132" s="522" t="s">
        <v>700</v>
      </c>
      <c r="B132" s="367" t="s">
        <v>785</v>
      </c>
      <c r="C132" s="486" t="s">
        <v>45</v>
      </c>
      <c r="D132" s="811" t="s">
        <v>747</v>
      </c>
      <c r="E132" s="811"/>
      <c r="F132" s="505" t="s">
        <v>683</v>
      </c>
    </row>
    <row r="133" spans="1:9" s="114" customFormat="1" ht="15" customHeight="1">
      <c r="A133" s="525" t="s">
        <v>701</v>
      </c>
      <c r="B133" s="509" t="s">
        <v>831</v>
      </c>
      <c r="C133" s="621" t="s">
        <v>221</v>
      </c>
      <c r="D133" s="816" t="s">
        <v>802</v>
      </c>
      <c r="E133" s="816"/>
      <c r="F133" s="512" t="s">
        <v>683</v>
      </c>
    </row>
    <row r="134" spans="1:9" s="114" customFormat="1" ht="15" customHeight="1">
      <c r="A134" s="676" t="s">
        <v>698</v>
      </c>
      <c r="B134" s="539" t="s">
        <v>327</v>
      </c>
      <c r="C134" s="677" t="s">
        <v>56</v>
      </c>
      <c r="D134" s="819">
        <v>65337</v>
      </c>
      <c r="E134" s="819"/>
      <c r="F134" s="678" t="s">
        <v>683</v>
      </c>
    </row>
    <row r="135" spans="1:9" s="114" customFormat="1" ht="9" customHeight="1">
      <c r="A135" s="682"/>
      <c r="B135" s="509"/>
      <c r="C135" s="510"/>
      <c r="D135" s="597"/>
      <c r="E135" s="597"/>
      <c r="F135" s="533"/>
    </row>
    <row r="136" spans="1:9" s="114" customFormat="1" ht="32.1" customHeight="1">
      <c r="A136" s="818" t="s">
        <v>494</v>
      </c>
      <c r="B136" s="818"/>
      <c r="C136" s="845" t="s">
        <v>507</v>
      </c>
      <c r="D136" s="845"/>
      <c r="E136" s="10"/>
      <c r="F136" s="660" t="s">
        <v>5</v>
      </c>
    </row>
    <row r="137" spans="1:9" s="114" customFormat="1" ht="27.95" customHeight="1">
      <c r="A137" s="523" t="s">
        <v>689</v>
      </c>
      <c r="B137" s="470" t="s">
        <v>304</v>
      </c>
      <c r="C137" s="470" t="s">
        <v>322</v>
      </c>
      <c r="D137" s="683" t="s">
        <v>484</v>
      </c>
      <c r="E137" s="683" t="s">
        <v>485</v>
      </c>
      <c r="F137" s="454" t="s">
        <v>503</v>
      </c>
    </row>
    <row r="138" spans="1:9" s="114" customFormat="1" ht="23.25" customHeight="1">
      <c r="A138" s="518" t="s">
        <v>690</v>
      </c>
      <c r="B138" s="474" t="s">
        <v>504</v>
      </c>
      <c r="C138" s="434" t="s">
        <v>50</v>
      </c>
      <c r="D138" s="608" t="s">
        <v>430</v>
      </c>
      <c r="E138" s="608"/>
      <c r="F138" s="451"/>
    </row>
    <row r="139" spans="1:9" s="114" customFormat="1" ht="15" customHeight="1">
      <c r="A139" s="526" t="s">
        <v>691</v>
      </c>
      <c r="B139" s="438" t="s">
        <v>52</v>
      </c>
      <c r="C139" s="435" t="s">
        <v>53</v>
      </c>
      <c r="D139" s="435" t="s">
        <v>431</v>
      </c>
      <c r="E139" s="435"/>
      <c r="F139" s="458"/>
      <c r="H139" s="10"/>
      <c r="I139" s="10"/>
    </row>
    <row r="140" spans="1:9" s="10" customFormat="1" ht="9" customHeight="1">
      <c r="A140" s="838"/>
      <c r="B140" s="838"/>
      <c r="C140" s="838"/>
      <c r="D140" s="838"/>
      <c r="E140" s="838"/>
      <c r="F140" s="838"/>
      <c r="H140" s="15"/>
      <c r="I140" s="15"/>
    </row>
    <row r="141" spans="1:9" s="10" customFormat="1" ht="32.1" customHeight="1">
      <c r="A141" s="818" t="s">
        <v>759</v>
      </c>
      <c r="B141" s="818"/>
      <c r="C141" s="593"/>
      <c r="D141" s="846" t="s">
        <v>758</v>
      </c>
      <c r="E141" s="846"/>
      <c r="F141" s="660" t="s">
        <v>5</v>
      </c>
      <c r="H141" s="15"/>
      <c r="I141" s="15"/>
    </row>
    <row r="142" spans="1:9" s="10" customFormat="1" ht="27.95" customHeight="1">
      <c r="A142" s="436" t="s">
        <v>689</v>
      </c>
      <c r="B142" s="470" t="s">
        <v>304</v>
      </c>
      <c r="C142" s="470" t="s">
        <v>322</v>
      </c>
      <c r="D142" s="826" t="s">
        <v>707</v>
      </c>
      <c r="E142" s="826"/>
      <c r="F142" s="454" t="s">
        <v>498</v>
      </c>
      <c r="H142" s="15"/>
      <c r="I142" s="15"/>
    </row>
    <row r="143" spans="1:9" s="10" customFormat="1" ht="15" customHeight="1">
      <c r="A143" s="518" t="s">
        <v>692</v>
      </c>
      <c r="B143" s="368" t="s">
        <v>275</v>
      </c>
      <c r="C143" s="434" t="s">
        <v>12</v>
      </c>
      <c r="D143" s="813">
        <v>61359</v>
      </c>
      <c r="E143" s="813"/>
      <c r="F143" s="455" t="s">
        <v>683</v>
      </c>
      <c r="H143" s="15"/>
      <c r="I143" s="15"/>
    </row>
    <row r="144" spans="1:9" s="10" customFormat="1" ht="15" customHeight="1">
      <c r="A144" s="520" t="s">
        <v>690</v>
      </c>
      <c r="B144" s="433" t="s">
        <v>16</v>
      </c>
      <c r="C144" s="589" t="s">
        <v>18</v>
      </c>
      <c r="D144" s="817">
        <v>45760</v>
      </c>
      <c r="E144" s="817"/>
      <c r="F144" s="453" t="s">
        <v>683</v>
      </c>
      <c r="H144" s="15"/>
      <c r="I144" s="15"/>
    </row>
    <row r="145" spans="1:15" s="10" customFormat="1" ht="15" customHeight="1">
      <c r="A145" s="521" t="s">
        <v>694</v>
      </c>
      <c r="B145" s="330" t="s">
        <v>510</v>
      </c>
      <c r="C145" s="590" t="s">
        <v>61</v>
      </c>
      <c r="D145" s="832">
        <v>42116</v>
      </c>
      <c r="E145" s="832"/>
      <c r="F145" s="504" t="s">
        <v>683</v>
      </c>
      <c r="G145" s="177"/>
      <c r="H145" s="15"/>
      <c r="I145" s="15"/>
    </row>
    <row r="146" spans="1:15" s="10" customFormat="1" ht="15" customHeight="1">
      <c r="A146" s="522" t="s">
        <v>693</v>
      </c>
      <c r="B146" s="485" t="s">
        <v>792</v>
      </c>
      <c r="C146" s="610" t="s">
        <v>221</v>
      </c>
      <c r="D146" s="811" t="s">
        <v>745</v>
      </c>
      <c r="E146" s="811"/>
      <c r="F146" s="505" t="s">
        <v>683</v>
      </c>
      <c r="H146" s="15"/>
      <c r="I146" s="15"/>
    </row>
    <row r="147" spans="1:15" s="10" customFormat="1" ht="15" customHeight="1">
      <c r="A147" s="525" t="s">
        <v>695</v>
      </c>
      <c r="B147" s="509" t="s">
        <v>686</v>
      </c>
      <c r="C147" s="510" t="s">
        <v>81</v>
      </c>
      <c r="D147" s="816">
        <v>22171</v>
      </c>
      <c r="E147" s="816"/>
      <c r="F147" s="512" t="s">
        <v>681</v>
      </c>
      <c r="H147" s="15"/>
      <c r="I147" s="15"/>
    </row>
    <row r="148" spans="1:15" s="177" customFormat="1" ht="15" customHeight="1">
      <c r="A148" s="522" t="s">
        <v>697</v>
      </c>
      <c r="B148" s="485" t="s">
        <v>780</v>
      </c>
      <c r="C148" s="486" t="s">
        <v>53</v>
      </c>
      <c r="D148" s="850" t="s">
        <v>743</v>
      </c>
      <c r="E148" s="850"/>
      <c r="F148" s="505" t="s">
        <v>683</v>
      </c>
      <c r="H148" s="15"/>
      <c r="I148" s="15"/>
    </row>
    <row r="149" spans="1:15" s="15" customFormat="1" ht="15" customHeight="1">
      <c r="A149" s="525" t="s">
        <v>691</v>
      </c>
      <c r="B149" s="509" t="s">
        <v>327</v>
      </c>
      <c r="C149" s="510" t="s">
        <v>56</v>
      </c>
      <c r="D149" s="816">
        <v>65337</v>
      </c>
      <c r="E149" s="816"/>
      <c r="F149" s="512" t="s">
        <v>683</v>
      </c>
      <c r="J149" s="480"/>
      <c r="K149" s="653"/>
    </row>
    <row r="150" spans="1:15" s="15" customFormat="1" ht="15" customHeight="1">
      <c r="A150" s="522" t="s">
        <v>698</v>
      </c>
      <c r="B150" s="485" t="s">
        <v>781</v>
      </c>
      <c r="C150" s="486" t="s">
        <v>53</v>
      </c>
      <c r="D150" s="811" t="s">
        <v>750</v>
      </c>
      <c r="E150" s="811"/>
      <c r="F150" s="487" t="s">
        <v>683</v>
      </c>
      <c r="J150" s="480"/>
      <c r="K150" s="653"/>
    </row>
    <row r="151" spans="1:15" s="15" customFormat="1" ht="24" customHeight="1">
      <c r="A151" s="650" t="s">
        <v>696</v>
      </c>
      <c r="B151" s="536" t="s">
        <v>504</v>
      </c>
      <c r="C151" s="431" t="s">
        <v>50</v>
      </c>
      <c r="D151" s="849" t="s">
        <v>744</v>
      </c>
      <c r="E151" s="849"/>
      <c r="F151" s="651" t="s">
        <v>683</v>
      </c>
      <c r="J151" s="480"/>
      <c r="K151" s="653"/>
    </row>
    <row r="152" spans="1:15" ht="9" customHeight="1">
      <c r="A152" s="838"/>
      <c r="B152" s="838"/>
      <c r="C152" s="838"/>
      <c r="D152" s="838"/>
      <c r="E152" s="838"/>
      <c r="F152" s="838"/>
      <c r="G152" s="114"/>
      <c r="H152" s="114"/>
      <c r="J152" s="439"/>
      <c r="K152" s="440"/>
    </row>
    <row r="153" spans="1:15" s="114" customFormat="1" ht="32.1" customHeight="1">
      <c r="A153" s="847" t="s">
        <v>499</v>
      </c>
      <c r="B153" s="848"/>
      <c r="C153" s="827" t="s">
        <v>506</v>
      </c>
      <c r="D153" s="827"/>
      <c r="F153" s="659" t="s">
        <v>5</v>
      </c>
      <c r="J153" s="439"/>
      <c r="K153" s="440"/>
    </row>
    <row r="154" spans="1:15" ht="27.95" customHeight="1">
      <c r="A154" s="415" t="s">
        <v>689</v>
      </c>
      <c r="B154" s="416" t="s">
        <v>304</v>
      </c>
      <c r="C154" s="416" t="s">
        <v>322</v>
      </c>
      <c r="D154" s="417" t="s">
        <v>484</v>
      </c>
      <c r="E154" s="419" t="s">
        <v>485</v>
      </c>
      <c r="F154" s="459" t="s">
        <v>833</v>
      </c>
      <c r="G154" s="114"/>
      <c r="H154" s="114"/>
      <c r="J154" s="439"/>
      <c r="K154" s="440"/>
    </row>
    <row r="155" spans="1:15" ht="24" customHeight="1">
      <c r="A155" s="527" t="s">
        <v>690</v>
      </c>
      <c r="B155" s="418" t="s">
        <v>486</v>
      </c>
      <c r="C155" s="409" t="s">
        <v>27</v>
      </c>
      <c r="D155" s="409" t="s">
        <v>425</v>
      </c>
      <c r="E155" s="420"/>
      <c r="F155" s="460"/>
      <c r="G155" s="114"/>
      <c r="H155" s="114"/>
      <c r="J155" s="439"/>
      <c r="K155" s="440"/>
    </row>
    <row r="156" spans="1:15" s="114" customFormat="1" ht="15" customHeight="1">
      <c r="A156" s="528" t="s">
        <v>691</v>
      </c>
      <c r="B156" s="410" t="s">
        <v>147</v>
      </c>
      <c r="C156" s="411" t="s">
        <v>30</v>
      </c>
      <c r="D156" s="412" t="s">
        <v>426</v>
      </c>
      <c r="E156" s="421"/>
      <c r="F156" s="461"/>
      <c r="J156" s="439"/>
      <c r="K156" s="440"/>
    </row>
    <row r="157" spans="1:15" s="114" customFormat="1" ht="15" customHeight="1">
      <c r="A157" s="527" t="s">
        <v>692</v>
      </c>
      <c r="B157" s="494" t="s">
        <v>149</v>
      </c>
      <c r="C157" s="409" t="s">
        <v>34</v>
      </c>
      <c r="D157" s="409" t="s">
        <v>427</v>
      </c>
      <c r="E157" s="420"/>
      <c r="F157" s="460"/>
      <c r="J157" s="439"/>
      <c r="K157" s="440"/>
    </row>
    <row r="158" spans="1:15" s="114" customFormat="1" ht="15" customHeight="1">
      <c r="A158" s="528" t="s">
        <v>693</v>
      </c>
      <c r="B158" s="507" t="s">
        <v>706</v>
      </c>
      <c r="C158" s="412" t="s">
        <v>37</v>
      </c>
      <c r="D158" s="412" t="s">
        <v>429</v>
      </c>
      <c r="E158" s="421"/>
      <c r="F158" s="461"/>
      <c r="J158" s="439"/>
      <c r="K158" s="440"/>
    </row>
    <row r="159" spans="1:15" ht="15" customHeight="1">
      <c r="A159" s="527" t="s">
        <v>694</v>
      </c>
      <c r="B159" s="408" t="s">
        <v>39</v>
      </c>
      <c r="C159" s="409" t="s">
        <v>41</v>
      </c>
      <c r="D159" s="409" t="s">
        <v>428</v>
      </c>
      <c r="E159" s="420"/>
      <c r="F159" s="460"/>
      <c r="G159" s="114"/>
      <c r="H159" s="114"/>
      <c r="J159" s="439"/>
      <c r="K159" s="440"/>
    </row>
    <row r="160" spans="1:15" ht="15" customHeight="1">
      <c r="A160" s="529" t="s">
        <v>695</v>
      </c>
      <c r="B160" s="423" t="s">
        <v>479</v>
      </c>
      <c r="C160" s="369" t="s">
        <v>45</v>
      </c>
      <c r="D160" s="369" t="s">
        <v>483</v>
      </c>
      <c r="E160" s="424" t="s">
        <v>495</v>
      </c>
      <c r="F160" s="461"/>
      <c r="G160" s="114"/>
      <c r="H160" s="114"/>
      <c r="J160" s="439"/>
      <c r="K160" s="440"/>
      <c r="L160" s="441"/>
      <c r="M160" s="462"/>
      <c r="N160" s="442"/>
      <c r="O160" s="443"/>
    </row>
    <row r="161" spans="1:15" s="114" customFormat="1" ht="24" customHeight="1">
      <c r="A161" s="527" t="s">
        <v>696</v>
      </c>
      <c r="B161" s="418" t="s">
        <v>487</v>
      </c>
      <c r="C161" s="409" t="s">
        <v>50</v>
      </c>
      <c r="D161" s="409" t="s">
        <v>430</v>
      </c>
      <c r="E161" s="420"/>
      <c r="F161" s="460"/>
      <c r="J161" s="439"/>
      <c r="K161" s="440"/>
      <c r="L161" s="483"/>
      <c r="M161" s="484"/>
      <c r="N161" s="442"/>
      <c r="O161" s="443"/>
    </row>
    <row r="162" spans="1:15" s="114" customFormat="1" ht="15" customHeight="1">
      <c r="A162" s="528" t="s">
        <v>697</v>
      </c>
      <c r="B162" s="410" t="s">
        <v>52</v>
      </c>
      <c r="C162" s="412" t="s">
        <v>53</v>
      </c>
      <c r="D162" s="412" t="s">
        <v>431</v>
      </c>
      <c r="E162" s="421"/>
      <c r="F162" s="461"/>
      <c r="J162" s="439"/>
      <c r="K162" s="440"/>
      <c r="L162" s="483"/>
      <c r="M162" s="484"/>
      <c r="N162" s="442"/>
      <c r="O162" s="443"/>
    </row>
    <row r="163" spans="1:15" s="114" customFormat="1" ht="15" customHeight="1">
      <c r="A163" s="530" t="s">
        <v>698</v>
      </c>
      <c r="B163" s="413" t="s">
        <v>148</v>
      </c>
      <c r="C163" s="414" t="s">
        <v>319</v>
      </c>
      <c r="D163" s="414" t="s">
        <v>421</v>
      </c>
      <c r="E163" s="422" t="s">
        <v>713</v>
      </c>
      <c r="F163" s="535"/>
      <c r="J163" s="439"/>
      <c r="K163" s="440"/>
      <c r="L163" s="483"/>
      <c r="M163" s="484"/>
      <c r="N163" s="442"/>
      <c r="O163" s="443"/>
    </row>
    <row r="164" spans="1:15" s="114" customFormat="1" ht="9" customHeight="1">
      <c r="A164" s="666"/>
      <c r="B164" s="667"/>
      <c r="C164" s="555"/>
      <c r="D164" s="555"/>
      <c r="E164" s="668"/>
      <c r="F164" s="669"/>
      <c r="J164" s="664"/>
      <c r="K164" s="665"/>
      <c r="L164" s="483"/>
      <c r="M164" s="484"/>
      <c r="N164" s="442"/>
      <c r="O164" s="443"/>
    </row>
    <row r="165" spans="1:15" s="114" customFormat="1" ht="32.1" customHeight="1">
      <c r="A165" s="824" t="s">
        <v>756</v>
      </c>
      <c r="B165" s="825"/>
      <c r="C165" s="829"/>
      <c r="D165" s="827"/>
      <c r="F165" s="662" t="s">
        <v>5</v>
      </c>
      <c r="G165"/>
      <c r="H165"/>
      <c r="J165"/>
      <c r="K165"/>
      <c r="L165" s="441"/>
      <c r="M165" s="465"/>
      <c r="N165" s="442"/>
      <c r="O165" s="443"/>
    </row>
    <row r="166" spans="1:15" s="114" customFormat="1" ht="27.95" customHeight="1">
      <c r="A166" s="436" t="s">
        <v>689</v>
      </c>
      <c r="B166" s="470" t="s">
        <v>304</v>
      </c>
      <c r="C166" s="470" t="s">
        <v>322</v>
      </c>
      <c r="D166" s="826" t="s">
        <v>707</v>
      </c>
      <c r="E166" s="826"/>
      <c r="F166" s="454" t="s">
        <v>498</v>
      </c>
      <c r="G166"/>
      <c r="H166"/>
      <c r="J166"/>
      <c r="K166"/>
      <c r="L166" s="441"/>
      <c r="M166" s="465"/>
      <c r="N166" s="442"/>
      <c r="O166" s="443"/>
    </row>
    <row r="167" spans="1:15" s="114" customFormat="1" ht="15" customHeight="1">
      <c r="A167" s="518" t="s">
        <v>690</v>
      </c>
      <c r="B167" s="538" t="s">
        <v>765</v>
      </c>
      <c r="C167" s="609" t="s">
        <v>221</v>
      </c>
      <c r="D167" s="832" t="s">
        <v>711</v>
      </c>
      <c r="E167" s="832"/>
      <c r="F167" s="455" t="s">
        <v>683</v>
      </c>
      <c r="G167"/>
      <c r="H167"/>
      <c r="J167"/>
      <c r="K167"/>
      <c r="L167" s="441"/>
      <c r="M167" s="439"/>
      <c r="N167" s="442"/>
      <c r="O167" s="443"/>
    </row>
    <row r="168" spans="1:15" s="114" customFormat="1" ht="15" customHeight="1">
      <c r="A168" s="520" t="s">
        <v>691</v>
      </c>
      <c r="B168" s="508" t="s">
        <v>706</v>
      </c>
      <c r="C168" s="589" t="s">
        <v>37</v>
      </c>
      <c r="D168" s="817" t="s">
        <v>201</v>
      </c>
      <c r="E168" s="817"/>
      <c r="F168" s="456" t="s">
        <v>683</v>
      </c>
      <c r="G168"/>
      <c r="H168"/>
      <c r="J168"/>
      <c r="K168"/>
      <c r="L168" s="441"/>
      <c r="M168" s="439"/>
      <c r="N168" s="442"/>
      <c r="O168" s="443"/>
    </row>
    <row r="169" spans="1:15" s="114" customFormat="1" ht="15" customHeight="1">
      <c r="A169" s="519" t="s">
        <v>692</v>
      </c>
      <c r="B169" s="368" t="s">
        <v>16</v>
      </c>
      <c r="C169" s="434" t="s">
        <v>18</v>
      </c>
      <c r="D169" s="813">
        <v>45760</v>
      </c>
      <c r="E169" s="813"/>
      <c r="F169" s="504" t="s">
        <v>683</v>
      </c>
      <c r="G169"/>
      <c r="H169"/>
      <c r="J169"/>
      <c r="K169"/>
      <c r="L169" s="441"/>
      <c r="M169" s="439"/>
      <c r="N169" s="442"/>
      <c r="O169" s="443"/>
    </row>
    <row r="170" spans="1:15" s="15" customFormat="1" ht="15" customHeight="1">
      <c r="A170" s="522" t="s">
        <v>693</v>
      </c>
      <c r="B170" s="485" t="s">
        <v>794</v>
      </c>
      <c r="C170" s="610" t="s">
        <v>221</v>
      </c>
      <c r="D170" s="811" t="s">
        <v>745</v>
      </c>
      <c r="E170" s="811"/>
      <c r="F170" s="505" t="s">
        <v>683</v>
      </c>
      <c r="L170" s="479"/>
      <c r="M170" s="480"/>
      <c r="N170" s="481"/>
      <c r="O170" s="482"/>
    </row>
    <row r="171" spans="1:15" s="15" customFormat="1" ht="15" customHeight="1">
      <c r="A171" s="521" t="s">
        <v>694</v>
      </c>
      <c r="B171" s="368" t="s">
        <v>275</v>
      </c>
      <c r="C171" s="434" t="s">
        <v>12</v>
      </c>
      <c r="D171" s="813">
        <v>61359</v>
      </c>
      <c r="E171" s="813"/>
      <c r="F171" s="504" t="s">
        <v>683</v>
      </c>
      <c r="L171" s="479"/>
      <c r="M171" s="480"/>
      <c r="N171" s="481"/>
      <c r="O171" s="482"/>
    </row>
    <row r="172" spans="1:15" s="15" customFormat="1" ht="15" customHeight="1">
      <c r="A172" s="522" t="s">
        <v>695</v>
      </c>
      <c r="B172" s="485" t="s">
        <v>282</v>
      </c>
      <c r="C172" s="595" t="s">
        <v>61</v>
      </c>
      <c r="D172" s="811">
        <v>42116</v>
      </c>
      <c r="E172" s="811"/>
      <c r="F172" s="505" t="s">
        <v>683</v>
      </c>
      <c r="H172" s="114"/>
      <c r="I172" s="114"/>
    </row>
    <row r="173" spans="1:15" s="114" customFormat="1" ht="15" customHeight="1">
      <c r="A173" s="525" t="s">
        <v>696</v>
      </c>
      <c r="B173" s="509" t="s">
        <v>686</v>
      </c>
      <c r="C173" s="597" t="s">
        <v>81</v>
      </c>
      <c r="D173" s="816">
        <v>22171</v>
      </c>
      <c r="E173" s="816"/>
      <c r="F173" s="512" t="s">
        <v>683</v>
      </c>
    </row>
    <row r="174" spans="1:15" s="114" customFormat="1" ht="15" customHeight="1">
      <c r="A174" s="522" t="s">
        <v>697</v>
      </c>
      <c r="B174" s="367" t="s">
        <v>786</v>
      </c>
      <c r="C174" s="610" t="s">
        <v>221</v>
      </c>
      <c r="D174" s="811">
        <v>38806</v>
      </c>
      <c r="E174" s="811"/>
      <c r="F174" s="505" t="s">
        <v>683</v>
      </c>
    </row>
    <row r="175" spans="1:15" s="114" customFormat="1" ht="15" customHeight="1">
      <c r="A175" s="525" t="s">
        <v>698</v>
      </c>
      <c r="B175" s="509" t="s">
        <v>327</v>
      </c>
      <c r="C175" s="510" t="s">
        <v>56</v>
      </c>
      <c r="D175" s="816">
        <v>65337</v>
      </c>
      <c r="E175" s="816"/>
      <c r="F175" s="512" t="s">
        <v>683</v>
      </c>
    </row>
    <row r="176" spans="1:15" s="114" customFormat="1" ht="15" customHeight="1">
      <c r="A176" s="522" t="s">
        <v>700</v>
      </c>
      <c r="B176" s="485" t="s">
        <v>780</v>
      </c>
      <c r="C176" s="486" t="s">
        <v>53</v>
      </c>
      <c r="D176" s="850" t="s">
        <v>743</v>
      </c>
      <c r="E176" s="811"/>
      <c r="F176" s="620" t="s">
        <v>683</v>
      </c>
    </row>
    <row r="177" spans="1:16" s="114" customFormat="1" ht="15" customHeight="1">
      <c r="A177" s="525" t="s">
        <v>705</v>
      </c>
      <c r="B177" s="427" t="s">
        <v>784</v>
      </c>
      <c r="C177" s="510" t="s">
        <v>45</v>
      </c>
      <c r="D177" s="816" t="s">
        <v>749</v>
      </c>
      <c r="E177" s="816"/>
      <c r="F177" s="511" t="s">
        <v>683</v>
      </c>
    </row>
    <row r="178" spans="1:16" s="114" customFormat="1" ht="15" customHeight="1">
      <c r="A178" s="522" t="s">
        <v>767</v>
      </c>
      <c r="B178" s="367" t="s">
        <v>785</v>
      </c>
      <c r="C178" s="486" t="s">
        <v>45</v>
      </c>
      <c r="D178" s="811" t="s">
        <v>747</v>
      </c>
      <c r="E178" s="811"/>
      <c r="F178" s="620" t="s">
        <v>683</v>
      </c>
    </row>
    <row r="179" spans="1:16" s="114" customFormat="1" ht="15" customHeight="1">
      <c r="A179" s="525" t="s">
        <v>788</v>
      </c>
      <c r="B179" s="427" t="s">
        <v>6</v>
      </c>
      <c r="C179" s="510" t="s">
        <v>9</v>
      </c>
      <c r="D179" s="816" t="s">
        <v>787</v>
      </c>
      <c r="E179" s="816"/>
      <c r="F179" s="512" t="s">
        <v>683</v>
      </c>
    </row>
    <row r="180" spans="1:16" s="114" customFormat="1" ht="24" customHeight="1">
      <c r="A180" s="522" t="s">
        <v>793</v>
      </c>
      <c r="B180" s="430" t="s">
        <v>500</v>
      </c>
      <c r="C180" s="486" t="s">
        <v>27</v>
      </c>
      <c r="D180" s="811" t="s">
        <v>742</v>
      </c>
      <c r="E180" s="811"/>
      <c r="F180" s="505" t="s">
        <v>683</v>
      </c>
    </row>
    <row r="181" spans="1:16" s="114" customFormat="1" ht="15" customHeight="1">
      <c r="A181" s="525" t="s">
        <v>796</v>
      </c>
      <c r="B181" s="680" t="s">
        <v>20</v>
      </c>
      <c r="C181" s="597" t="s">
        <v>34</v>
      </c>
      <c r="D181" s="816" t="s">
        <v>741</v>
      </c>
      <c r="E181" s="816"/>
      <c r="F181" s="512" t="s">
        <v>683</v>
      </c>
    </row>
    <row r="182" spans="1:16" s="114" customFormat="1" ht="15" customHeight="1">
      <c r="A182" s="522" t="s">
        <v>798</v>
      </c>
      <c r="B182" s="679" t="s">
        <v>266</v>
      </c>
      <c r="C182" s="595" t="s">
        <v>12</v>
      </c>
      <c r="D182" s="811" t="s">
        <v>746</v>
      </c>
      <c r="E182" s="811"/>
      <c r="F182" s="505" t="s">
        <v>683</v>
      </c>
    </row>
    <row r="183" spans="1:16" s="114" customFormat="1" ht="15" customHeight="1">
      <c r="A183" s="525" t="s">
        <v>799</v>
      </c>
      <c r="B183" s="330" t="s">
        <v>267</v>
      </c>
      <c r="C183" s="590" t="s">
        <v>12</v>
      </c>
      <c r="D183" s="816" t="s">
        <v>748</v>
      </c>
      <c r="E183" s="816"/>
      <c r="F183" s="512" t="s">
        <v>683</v>
      </c>
    </row>
    <row r="184" spans="1:16" s="114" customFormat="1" ht="15" customHeight="1">
      <c r="A184" s="522" t="s">
        <v>804</v>
      </c>
      <c r="B184" s="485" t="s">
        <v>832</v>
      </c>
      <c r="C184" s="610" t="s">
        <v>221</v>
      </c>
      <c r="D184" s="811" t="s">
        <v>802</v>
      </c>
      <c r="E184" s="811"/>
      <c r="F184" s="505" t="s">
        <v>683</v>
      </c>
    </row>
    <row r="185" spans="1:16" s="114" customFormat="1" ht="15" customHeight="1">
      <c r="A185" s="525" t="s">
        <v>704</v>
      </c>
      <c r="B185" s="509" t="s">
        <v>781</v>
      </c>
      <c r="C185" s="510" t="s">
        <v>53</v>
      </c>
      <c r="D185" s="841" t="s">
        <v>750</v>
      </c>
      <c r="E185" s="841"/>
      <c r="F185" s="511" t="s">
        <v>683</v>
      </c>
    </row>
    <row r="186" spans="1:16" s="114" customFormat="1" ht="24" customHeight="1">
      <c r="A186" s="745" t="s">
        <v>699</v>
      </c>
      <c r="B186" s="746" t="s">
        <v>504</v>
      </c>
      <c r="C186" s="747" t="s">
        <v>50</v>
      </c>
      <c r="D186" s="812" t="s">
        <v>744</v>
      </c>
      <c r="E186" s="812"/>
      <c r="F186" s="748" t="s">
        <v>683</v>
      </c>
    </row>
    <row r="187" spans="1:16" s="15" customFormat="1" ht="9" customHeight="1">
      <c r="A187" s="596"/>
      <c r="B187" s="509"/>
      <c r="C187" s="510"/>
      <c r="D187" s="597"/>
      <c r="E187" s="597"/>
      <c r="F187" s="533"/>
      <c r="L187" s="479"/>
      <c r="M187" s="480"/>
      <c r="N187" s="685"/>
      <c r="O187" s="141"/>
      <c r="P187" s="177"/>
    </row>
    <row r="188" spans="1:16" s="15" customFormat="1" ht="32.1" customHeight="1">
      <c r="A188" s="820" t="s">
        <v>751</v>
      </c>
      <c r="B188" s="821"/>
      <c r="C188" s="829" t="s">
        <v>507</v>
      </c>
      <c r="D188" s="829"/>
      <c r="E188" s="829"/>
      <c r="F188" s="659" t="s">
        <v>5</v>
      </c>
      <c r="L188" s="479"/>
      <c r="M188" s="480"/>
      <c r="N188" s="685"/>
      <c r="O188" s="141"/>
      <c r="P188" s="177"/>
    </row>
    <row r="189" spans="1:16" s="15" customFormat="1" ht="27.95" customHeight="1">
      <c r="A189" s="523" t="s">
        <v>2</v>
      </c>
      <c r="B189" s="470" t="s">
        <v>304</v>
      </c>
      <c r="C189" s="470" t="s">
        <v>322</v>
      </c>
      <c r="D189" s="826" t="s">
        <v>733</v>
      </c>
      <c r="E189" s="826"/>
      <c r="F189" s="587" t="s">
        <v>498</v>
      </c>
      <c r="L189" s="479"/>
      <c r="M189" s="480"/>
      <c r="N189" s="685"/>
      <c r="O189" s="141"/>
      <c r="P189" s="177"/>
    </row>
    <row r="190" spans="1:16" s="15" customFormat="1" ht="15" customHeight="1">
      <c r="A190" s="516" t="s">
        <v>727</v>
      </c>
      <c r="B190" s="603" t="s">
        <v>765</v>
      </c>
      <c r="C190" s="604" t="s">
        <v>221</v>
      </c>
      <c r="D190" s="835" t="s">
        <v>711</v>
      </c>
      <c r="E190" s="835"/>
      <c r="F190" s="447" t="s">
        <v>683</v>
      </c>
      <c r="L190" s="479"/>
      <c r="M190" s="480"/>
      <c r="N190" s="685"/>
      <c r="O190" s="141"/>
      <c r="P190" s="177"/>
    </row>
    <row r="191" spans="1:16" s="15" customFormat="1" ht="15" customHeight="1">
      <c r="A191" s="520" t="s">
        <v>728</v>
      </c>
      <c r="B191" s="508" t="s">
        <v>706</v>
      </c>
      <c r="C191" s="589" t="s">
        <v>37</v>
      </c>
      <c r="D191" s="817" t="s">
        <v>201</v>
      </c>
      <c r="E191" s="817"/>
      <c r="F191" s="456" t="s">
        <v>683</v>
      </c>
      <c r="L191" s="479"/>
      <c r="M191" s="480"/>
      <c r="N191" s="685"/>
      <c r="O191" s="141"/>
      <c r="P191" s="177"/>
    </row>
    <row r="192" spans="1:16" s="15" customFormat="1" ht="15" customHeight="1">
      <c r="A192" s="519" t="s">
        <v>729</v>
      </c>
      <c r="B192" s="368" t="s">
        <v>16</v>
      </c>
      <c r="C192" s="434" t="s">
        <v>18</v>
      </c>
      <c r="D192" s="813">
        <v>45760</v>
      </c>
      <c r="E192" s="813"/>
      <c r="F192" s="504" t="s">
        <v>683</v>
      </c>
      <c r="L192" s="479"/>
      <c r="M192" s="480"/>
      <c r="N192" s="685"/>
      <c r="O192" s="141"/>
      <c r="P192" s="177"/>
    </row>
    <row r="193" spans="1:16" s="15" customFormat="1" ht="15" customHeight="1">
      <c r="A193" s="522" t="s">
        <v>730</v>
      </c>
      <c r="B193" s="485" t="s">
        <v>792</v>
      </c>
      <c r="C193" s="486" t="s">
        <v>221</v>
      </c>
      <c r="D193" s="811" t="s">
        <v>745</v>
      </c>
      <c r="E193" s="811"/>
      <c r="F193" s="505" t="s">
        <v>683</v>
      </c>
      <c r="L193" s="479"/>
      <c r="M193" s="480"/>
      <c r="N193" s="685"/>
      <c r="O193" s="141"/>
      <c r="P193" s="177"/>
    </row>
    <row r="194" spans="1:16" s="15" customFormat="1" ht="15" customHeight="1">
      <c r="A194" s="521" t="s">
        <v>760</v>
      </c>
      <c r="B194" s="368" t="s">
        <v>275</v>
      </c>
      <c r="C194" s="434" t="s">
        <v>12</v>
      </c>
      <c r="D194" s="813">
        <v>61359</v>
      </c>
      <c r="E194" s="813"/>
      <c r="F194" s="504" t="s">
        <v>683</v>
      </c>
      <c r="L194" s="479"/>
      <c r="M194" s="480"/>
      <c r="N194" s="685"/>
      <c r="O194" s="141"/>
      <c r="P194" s="177"/>
    </row>
    <row r="195" spans="1:16" s="15" customFormat="1" ht="15" customHeight="1">
      <c r="A195" s="522" t="s">
        <v>761</v>
      </c>
      <c r="B195" s="485" t="s">
        <v>282</v>
      </c>
      <c r="C195" s="595" t="s">
        <v>61</v>
      </c>
      <c r="D195" s="811">
        <v>42116</v>
      </c>
      <c r="E195" s="811"/>
      <c r="F195" s="505" t="s">
        <v>683</v>
      </c>
      <c r="L195" s="479"/>
      <c r="M195" s="480"/>
      <c r="N195" s="685"/>
      <c r="O195" s="141"/>
      <c r="P195" s="177"/>
    </row>
    <row r="196" spans="1:16" ht="15" customHeight="1">
      <c r="A196" s="525" t="s">
        <v>732</v>
      </c>
      <c r="B196" s="509" t="s">
        <v>686</v>
      </c>
      <c r="C196" s="597" t="s">
        <v>81</v>
      </c>
      <c r="D196" s="816">
        <v>22171</v>
      </c>
      <c r="E196" s="816"/>
      <c r="F196" s="512" t="s">
        <v>683</v>
      </c>
    </row>
    <row r="197" spans="1:16" ht="15" customHeight="1">
      <c r="A197" s="522" t="s">
        <v>731</v>
      </c>
      <c r="B197" s="485" t="s">
        <v>327</v>
      </c>
      <c r="C197" s="486" t="s">
        <v>56</v>
      </c>
      <c r="D197" s="811">
        <v>65337</v>
      </c>
      <c r="E197" s="811"/>
      <c r="F197" s="505" t="s">
        <v>683</v>
      </c>
    </row>
    <row r="198" spans="1:16" s="114" customFormat="1" ht="15" customHeight="1">
      <c r="A198" s="584">
        <v>15</v>
      </c>
      <c r="B198" s="330" t="s">
        <v>784</v>
      </c>
      <c r="C198" s="590" t="s">
        <v>45</v>
      </c>
      <c r="D198" s="816" t="s">
        <v>749</v>
      </c>
      <c r="E198" s="816"/>
      <c r="F198" s="588" t="s">
        <v>683</v>
      </c>
    </row>
    <row r="199" spans="1:16" s="114" customFormat="1" ht="15" customHeight="1">
      <c r="A199" s="585">
        <v>8</v>
      </c>
      <c r="B199" s="485" t="s">
        <v>266</v>
      </c>
      <c r="C199" s="595" t="s">
        <v>12</v>
      </c>
      <c r="D199" s="811" t="s">
        <v>746</v>
      </c>
      <c r="E199" s="811"/>
      <c r="F199" s="505" t="s">
        <v>683</v>
      </c>
    </row>
    <row r="200" spans="1:16" s="114" customFormat="1" ht="15" customHeight="1">
      <c r="A200" s="584">
        <v>17</v>
      </c>
      <c r="B200" s="330" t="s">
        <v>785</v>
      </c>
      <c r="C200" s="590" t="s">
        <v>45</v>
      </c>
      <c r="D200" s="816" t="s">
        <v>747</v>
      </c>
      <c r="E200" s="816"/>
      <c r="F200" s="504" t="s">
        <v>683</v>
      </c>
    </row>
    <row r="201" spans="1:16" s="114" customFormat="1" ht="15" customHeight="1">
      <c r="A201" s="585">
        <v>14</v>
      </c>
      <c r="B201" s="485" t="s">
        <v>781</v>
      </c>
      <c r="C201" s="595" t="s">
        <v>53</v>
      </c>
      <c r="D201" s="811" t="s">
        <v>750</v>
      </c>
      <c r="E201" s="811"/>
      <c r="F201" s="505" t="s">
        <v>683</v>
      </c>
    </row>
    <row r="202" spans="1:16" s="114" customFormat="1" ht="24" customHeight="1">
      <c r="A202" s="584">
        <v>10</v>
      </c>
      <c r="B202" s="538" t="s">
        <v>504</v>
      </c>
      <c r="C202" s="590" t="s">
        <v>50</v>
      </c>
      <c r="D202" s="816" t="s">
        <v>744</v>
      </c>
      <c r="E202" s="816"/>
      <c r="F202" s="504" t="s">
        <v>683</v>
      </c>
    </row>
    <row r="203" spans="1:16" s="114" customFormat="1" ht="15" customHeight="1">
      <c r="A203" s="585" t="s">
        <v>103</v>
      </c>
      <c r="B203" s="485" t="s">
        <v>792</v>
      </c>
      <c r="C203" s="610" t="s">
        <v>221</v>
      </c>
      <c r="D203" s="811" t="s">
        <v>745</v>
      </c>
      <c r="E203" s="811"/>
      <c r="F203" s="505" t="s">
        <v>683</v>
      </c>
    </row>
    <row r="204" spans="1:16" s="114" customFormat="1" ht="15" customHeight="1">
      <c r="A204" s="584">
        <v>20</v>
      </c>
      <c r="B204" s="330" t="s">
        <v>795</v>
      </c>
      <c r="C204" s="590" t="s">
        <v>27</v>
      </c>
      <c r="D204" s="816" t="s">
        <v>742</v>
      </c>
      <c r="E204" s="816"/>
      <c r="F204" s="504" t="s">
        <v>683</v>
      </c>
    </row>
    <row r="205" spans="1:16" s="114" customFormat="1" ht="15" customHeight="1">
      <c r="A205" s="585">
        <v>9</v>
      </c>
      <c r="B205" s="681" t="s">
        <v>20</v>
      </c>
      <c r="C205" s="595" t="s">
        <v>34</v>
      </c>
      <c r="D205" s="811" t="s">
        <v>741</v>
      </c>
      <c r="E205" s="811"/>
      <c r="F205" s="505" t="s">
        <v>683</v>
      </c>
    </row>
    <row r="206" spans="1:16" s="114" customFormat="1" ht="15" customHeight="1">
      <c r="A206" s="584">
        <v>12</v>
      </c>
      <c r="B206" s="330" t="s">
        <v>267</v>
      </c>
      <c r="C206" s="590" t="s">
        <v>12</v>
      </c>
      <c r="D206" s="816" t="s">
        <v>748</v>
      </c>
      <c r="E206" s="816"/>
      <c r="F206" s="504" t="s">
        <v>683</v>
      </c>
    </row>
    <row r="207" spans="1:16" s="114" customFormat="1" ht="15" customHeight="1">
      <c r="A207" s="586">
        <v>7</v>
      </c>
      <c r="B207" s="539" t="s">
        <v>780</v>
      </c>
      <c r="C207" s="591" t="s">
        <v>53</v>
      </c>
      <c r="D207" s="819" t="s">
        <v>743</v>
      </c>
      <c r="E207" s="819"/>
      <c r="F207" s="607" t="s">
        <v>683</v>
      </c>
    </row>
    <row r="208" spans="1:16" s="114" customFormat="1" ht="15" customHeight="1">
      <c r="A208" s="582"/>
      <c r="B208" s="543"/>
      <c r="C208" s="543"/>
      <c r="D208" s="583"/>
      <c r="E208" s="543"/>
      <c r="F208" s="331"/>
    </row>
    <row r="209" spans="1:15">
      <c r="A209" s="582"/>
      <c r="B209" s="543"/>
      <c r="C209" s="543"/>
      <c r="D209" s="583"/>
      <c r="E209" s="543"/>
      <c r="F209" s="331"/>
    </row>
    <row r="210" spans="1:15" ht="13.5" customHeight="1">
      <c r="A210" s="582"/>
      <c r="B210" s="582"/>
      <c r="C210" s="543"/>
      <c r="D210" s="583"/>
      <c r="E210" s="543"/>
      <c r="F210" s="331"/>
      <c r="G210" s="807" t="s">
        <v>789</v>
      </c>
      <c r="H210" s="807"/>
      <c r="I210" s="807"/>
      <c r="J210" s="807"/>
      <c r="K210" s="689"/>
      <c r="L210" s="808" t="s">
        <v>790</v>
      </c>
      <c r="M210" s="808"/>
      <c r="N210" s="808"/>
      <c r="O210" s="808"/>
    </row>
    <row r="211" spans="1:15" ht="27.95" customHeight="1">
      <c r="A211" s="582"/>
      <c r="B211" s="543"/>
      <c r="C211" s="543"/>
      <c r="D211" s="583"/>
      <c r="E211" s="543"/>
      <c r="F211" s="331"/>
      <c r="G211" s="690" t="s">
        <v>304</v>
      </c>
      <c r="H211" s="691" t="s">
        <v>322</v>
      </c>
      <c r="I211" s="691" t="s">
        <v>202</v>
      </c>
      <c r="J211" s="692" t="s">
        <v>791</v>
      </c>
      <c r="K211" s="114"/>
      <c r="L211" s="693" t="s">
        <v>304</v>
      </c>
      <c r="M211" s="694" t="s">
        <v>322</v>
      </c>
      <c r="N211" s="694" t="s">
        <v>202</v>
      </c>
      <c r="O211" s="695" t="s">
        <v>791</v>
      </c>
    </row>
    <row r="212" spans="1:15" ht="15" customHeight="1">
      <c r="A212" s="834"/>
      <c r="B212" s="834"/>
      <c r="C212" s="534"/>
      <c r="D212" s="580"/>
      <c r="E212" s="534"/>
      <c r="F212" s="581"/>
      <c r="G212" s="551" t="s">
        <v>282</v>
      </c>
      <c r="H212" s="552" t="s">
        <v>61</v>
      </c>
      <c r="I212" s="740" t="s">
        <v>762</v>
      </c>
      <c r="J212" s="741"/>
      <c r="K212" s="114"/>
      <c r="L212" s="697" t="s">
        <v>6</v>
      </c>
      <c r="M212" s="698" t="s">
        <v>9</v>
      </c>
      <c r="N212" s="696" t="s">
        <v>787</v>
      </c>
      <c r="O212" s="699">
        <v>5</v>
      </c>
    </row>
    <row r="213" spans="1:15" ht="15" customHeight="1">
      <c r="A213" s="534"/>
      <c r="B213" s="534"/>
      <c r="C213" s="534"/>
      <c r="D213" s="580"/>
      <c r="E213" s="534"/>
      <c r="F213" s="581"/>
      <c r="G213" s="554" t="s">
        <v>275</v>
      </c>
      <c r="H213" s="555" t="s">
        <v>12</v>
      </c>
      <c r="I213" s="737">
        <v>61359</v>
      </c>
      <c r="J213" s="701"/>
      <c r="K213" s="114"/>
      <c r="L213" s="702"/>
      <c r="M213" s="114"/>
      <c r="N213" s="700" t="s">
        <v>800</v>
      </c>
      <c r="O213" s="703"/>
    </row>
    <row r="214" spans="1:15" ht="15" customHeight="1">
      <c r="A214" s="579"/>
      <c r="B214" s="534"/>
      <c r="C214" s="534"/>
      <c r="D214" s="580"/>
      <c r="E214" s="534"/>
      <c r="F214" s="581"/>
      <c r="G214" s="557" t="s">
        <v>16</v>
      </c>
      <c r="H214" s="552" t="s">
        <v>18</v>
      </c>
      <c r="I214" s="736">
        <v>45760</v>
      </c>
      <c r="J214" s="706"/>
      <c r="K214" s="114"/>
      <c r="L214" s="557"/>
      <c r="M214" s="707" t="s">
        <v>221</v>
      </c>
      <c r="N214" s="705" t="s">
        <v>802</v>
      </c>
      <c r="O214" s="708"/>
    </row>
    <row r="215" spans="1:15" ht="15" customHeight="1">
      <c r="A215" s="579"/>
      <c r="B215" s="534"/>
      <c r="C215" s="534"/>
      <c r="D215" s="580"/>
      <c r="E215" s="534"/>
      <c r="F215" s="581"/>
      <c r="G215" s="559" t="s">
        <v>706</v>
      </c>
      <c r="H215" s="555" t="s">
        <v>37</v>
      </c>
      <c r="I215" s="668">
        <v>21386</v>
      </c>
      <c r="J215" s="809" t="s">
        <v>797</v>
      </c>
      <c r="K215" s="114"/>
      <c r="L215" s="710"/>
      <c r="M215" s="711" t="s">
        <v>221</v>
      </c>
      <c r="N215" s="709"/>
      <c r="O215" s="712"/>
    </row>
    <row r="216" spans="1:15" ht="15" customHeight="1">
      <c r="A216" s="579"/>
      <c r="B216" s="534"/>
      <c r="C216" s="534"/>
      <c r="D216" s="580"/>
      <c r="E216" s="534"/>
      <c r="F216" s="581"/>
      <c r="G216" s="562" t="s">
        <v>765</v>
      </c>
      <c r="H216" s="552" t="s">
        <v>221</v>
      </c>
      <c r="I216" s="740" t="s">
        <v>711</v>
      </c>
      <c r="J216" s="810"/>
      <c r="K216" s="114"/>
      <c r="L216" s="562"/>
      <c r="M216" s="714"/>
      <c r="N216" s="713"/>
      <c r="O216" s="715"/>
    </row>
    <row r="217" spans="1:15" ht="15" customHeight="1">
      <c r="A217" s="579"/>
      <c r="B217" s="534"/>
      <c r="C217" s="534"/>
      <c r="D217" s="580"/>
      <c r="E217" s="534"/>
      <c r="F217" s="581"/>
      <c r="G217" s="561" t="s">
        <v>327</v>
      </c>
      <c r="H217" s="555" t="s">
        <v>56</v>
      </c>
      <c r="I217" s="668">
        <v>65337</v>
      </c>
      <c r="J217" s="716"/>
      <c r="K217" s="114"/>
      <c r="L217" s="561"/>
      <c r="M217" s="688"/>
      <c r="N217" s="709"/>
      <c r="O217" s="717"/>
    </row>
    <row r="218" spans="1:15" ht="15" customHeight="1">
      <c r="A218" s="579"/>
      <c r="B218" s="534"/>
      <c r="C218" s="534"/>
      <c r="D218" s="580"/>
      <c r="E218" s="534"/>
      <c r="F218" s="581"/>
      <c r="G218" s="551" t="s">
        <v>686</v>
      </c>
      <c r="H218" s="552" t="s">
        <v>81</v>
      </c>
      <c r="I218" s="740">
        <v>22171</v>
      </c>
      <c r="J218" s="718"/>
      <c r="K218" s="114"/>
      <c r="L218" s="551"/>
      <c r="M218" s="704"/>
      <c r="N218" s="713"/>
      <c r="O218" s="718"/>
    </row>
    <row r="219" spans="1:15" ht="15" customHeight="1">
      <c r="A219" s="579"/>
      <c r="B219" s="534"/>
      <c r="C219" s="534"/>
      <c r="D219" s="580"/>
      <c r="E219" s="534"/>
      <c r="F219" s="581"/>
      <c r="G219" s="710" t="s">
        <v>784</v>
      </c>
      <c r="H219" s="597" t="s">
        <v>45</v>
      </c>
      <c r="I219" s="737" t="s">
        <v>749</v>
      </c>
      <c r="J219" s="703">
        <v>5</v>
      </c>
      <c r="K219" s="114"/>
      <c r="L219" s="710"/>
      <c r="M219" s="687"/>
      <c r="N219" s="700"/>
      <c r="O219" s="703"/>
    </row>
    <row r="220" spans="1:15">
      <c r="G220" s="557" t="s">
        <v>266</v>
      </c>
      <c r="H220" s="595" t="s">
        <v>12</v>
      </c>
      <c r="I220" s="736" t="s">
        <v>746</v>
      </c>
      <c r="J220" s="708">
        <v>5</v>
      </c>
      <c r="K220" s="114"/>
      <c r="L220" s="557"/>
      <c r="M220" s="719"/>
      <c r="N220" s="705"/>
      <c r="O220" s="708"/>
    </row>
    <row r="221" spans="1:15">
      <c r="G221" s="710" t="s">
        <v>785</v>
      </c>
      <c r="H221" s="597" t="s">
        <v>45</v>
      </c>
      <c r="I221" s="737" t="s">
        <v>747</v>
      </c>
      <c r="J221" s="703">
        <v>5</v>
      </c>
      <c r="K221" s="114"/>
      <c r="L221" s="710"/>
      <c r="M221" s="687"/>
      <c r="N221" s="700"/>
      <c r="O221" s="703"/>
    </row>
    <row r="222" spans="1:15">
      <c r="G222" s="557" t="s">
        <v>781</v>
      </c>
      <c r="H222" s="595" t="s">
        <v>53</v>
      </c>
      <c r="I222" s="736" t="s">
        <v>750</v>
      </c>
      <c r="J222" s="708">
        <v>5</v>
      </c>
      <c r="K222" s="114"/>
      <c r="L222" s="557"/>
      <c r="M222" s="719"/>
      <c r="N222" s="705"/>
      <c r="O222" s="708"/>
    </row>
    <row r="223" spans="1:15" ht="21">
      <c r="G223" s="720" t="s">
        <v>504</v>
      </c>
      <c r="H223" s="597" t="s">
        <v>50</v>
      </c>
      <c r="I223" s="737" t="s">
        <v>744</v>
      </c>
      <c r="J223" s="703">
        <v>5</v>
      </c>
      <c r="K223" s="114"/>
      <c r="L223" s="720"/>
      <c r="M223" s="687"/>
      <c r="N223" s="700"/>
      <c r="O223" s="703"/>
    </row>
    <row r="224" spans="1:15">
      <c r="G224" s="557" t="s">
        <v>792</v>
      </c>
      <c r="H224" s="610" t="s">
        <v>221</v>
      </c>
      <c r="I224" s="736" t="s">
        <v>745</v>
      </c>
      <c r="J224" s="708"/>
      <c r="K224" s="114"/>
      <c r="L224" s="557"/>
      <c r="M224" s="719"/>
      <c r="N224" s="705"/>
      <c r="O224" s="708"/>
    </row>
    <row r="225" spans="1:15">
      <c r="G225" s="554" t="s">
        <v>795</v>
      </c>
      <c r="H225" s="555" t="s">
        <v>27</v>
      </c>
      <c r="I225" s="737" t="s">
        <v>742</v>
      </c>
      <c r="J225" s="703">
        <v>5</v>
      </c>
      <c r="K225" s="114"/>
      <c r="L225" s="554"/>
      <c r="M225" s="687"/>
      <c r="N225" s="700"/>
      <c r="O225" s="703"/>
    </row>
    <row r="226" spans="1:15">
      <c r="G226" s="721" t="s">
        <v>20</v>
      </c>
      <c r="H226" s="595" t="s">
        <v>22</v>
      </c>
      <c r="I226" s="736" t="s">
        <v>741</v>
      </c>
      <c r="J226" s="708">
        <v>5</v>
      </c>
      <c r="K226" s="114"/>
      <c r="L226" s="557"/>
      <c r="M226" s="719"/>
      <c r="N226" s="705"/>
      <c r="O226" s="708"/>
    </row>
    <row r="227" spans="1:15">
      <c r="B227" s="114"/>
      <c r="C227" s="114"/>
      <c r="G227" s="554" t="s">
        <v>267</v>
      </c>
      <c r="H227" s="597" t="s">
        <v>12</v>
      </c>
      <c r="I227" s="737" t="s">
        <v>748</v>
      </c>
      <c r="J227" s="703">
        <v>5</v>
      </c>
      <c r="K227" s="15"/>
      <c r="L227" s="554"/>
      <c r="M227" s="738"/>
      <c r="N227" s="700"/>
      <c r="O227" s="703"/>
    </row>
    <row r="228" spans="1:15" s="114" customFormat="1">
      <c r="A228" s="321"/>
      <c r="B228"/>
      <c r="C228"/>
      <c r="D228" s="4"/>
      <c r="F228" s="2"/>
      <c r="G228" s="554" t="s">
        <v>780</v>
      </c>
      <c r="H228" s="597" t="s">
        <v>53</v>
      </c>
      <c r="I228" s="737" t="s">
        <v>743</v>
      </c>
      <c r="J228" s="703">
        <v>5</v>
      </c>
      <c r="L228" s="557"/>
      <c r="M228" s="719"/>
      <c r="N228" s="705"/>
      <c r="O228" s="708"/>
    </row>
    <row r="229" spans="1:15">
      <c r="G229" s="722" t="s">
        <v>786</v>
      </c>
      <c r="H229" s="742" t="s">
        <v>221</v>
      </c>
      <c r="I229" s="743">
        <v>38806</v>
      </c>
      <c r="J229" s="744"/>
      <c r="K229" s="15"/>
      <c r="L229" s="722"/>
      <c r="M229" s="723"/>
      <c r="N229" s="686"/>
      <c r="O229" s="724"/>
    </row>
    <row r="230" spans="1:15" ht="15.75" thickBot="1">
      <c r="G230" s="114"/>
      <c r="H230" s="114"/>
      <c r="J230" s="725">
        <f>SUM(J217:J228)</f>
        <v>45</v>
      </c>
      <c r="K230" s="114"/>
      <c r="L230" s="114"/>
      <c r="M230" s="114"/>
      <c r="N230" s="114"/>
      <c r="O230" s="725">
        <f>SUM(O212:O229)</f>
        <v>5</v>
      </c>
    </row>
    <row r="231" spans="1:15">
      <c r="G231" s="671"/>
      <c r="H231" s="597"/>
      <c r="I231" s="668"/>
      <c r="J231" s="672"/>
    </row>
    <row r="232" spans="1:15">
      <c r="G232" s="361"/>
    </row>
    <row r="233" spans="1:15">
      <c r="G233" s="361"/>
    </row>
  </sheetData>
  <mergeCells count="159">
    <mergeCell ref="A2:F2"/>
    <mergeCell ref="D184:E184"/>
    <mergeCell ref="D181:E181"/>
    <mergeCell ref="D179:E179"/>
    <mergeCell ref="D85:E85"/>
    <mergeCell ref="D86:E86"/>
    <mergeCell ref="D183:E183"/>
    <mergeCell ref="D182:E182"/>
    <mergeCell ref="D185:E185"/>
    <mergeCell ref="D143:E143"/>
    <mergeCell ref="D144:E144"/>
    <mergeCell ref="D145:E145"/>
    <mergeCell ref="D146:E146"/>
    <mergeCell ref="D147:E147"/>
    <mergeCell ref="D123:E123"/>
    <mergeCell ref="C153:D153"/>
    <mergeCell ref="D180:E180"/>
    <mergeCell ref="D111:E111"/>
    <mergeCell ref="D176:E176"/>
    <mergeCell ref="D173:E173"/>
    <mergeCell ref="D87:E87"/>
    <mergeCell ref="D133:E133"/>
    <mergeCell ref="D131:E131"/>
    <mergeCell ref="D132:E132"/>
    <mergeCell ref="D126:E126"/>
    <mergeCell ref="D127:E127"/>
    <mergeCell ref="D128:E128"/>
    <mergeCell ref="D125:E125"/>
    <mergeCell ref="D129:E129"/>
    <mergeCell ref="D130:E130"/>
    <mergeCell ref="D178:E178"/>
    <mergeCell ref="D174:E174"/>
    <mergeCell ref="A152:F152"/>
    <mergeCell ref="A140:F140"/>
    <mergeCell ref="A141:B141"/>
    <mergeCell ref="D170:E170"/>
    <mergeCell ref="C136:D136"/>
    <mergeCell ref="D141:E141"/>
    <mergeCell ref="D175:E175"/>
    <mergeCell ref="A153:B153"/>
    <mergeCell ref="D172:E172"/>
    <mergeCell ref="D166:E166"/>
    <mergeCell ref="D169:E169"/>
    <mergeCell ref="D167:E167"/>
    <mergeCell ref="D171:E171"/>
    <mergeCell ref="C165:D165"/>
    <mergeCell ref="D151:E151"/>
    <mergeCell ref="A165:B165"/>
    <mergeCell ref="D168:E168"/>
    <mergeCell ref="D142:E142"/>
    <mergeCell ref="D149:E149"/>
    <mergeCell ref="D148:E148"/>
    <mergeCell ref="D150:E150"/>
    <mergeCell ref="D177:E177"/>
    <mergeCell ref="H52:H53"/>
    <mergeCell ref="J52:J53"/>
    <mergeCell ref="D102:E102"/>
    <mergeCell ref="D103:E103"/>
    <mergeCell ref="D104:E104"/>
    <mergeCell ref="D106:E106"/>
    <mergeCell ref="A120:F120"/>
    <mergeCell ref="D122:E122"/>
    <mergeCell ref="A121:D121"/>
    <mergeCell ref="C99:D99"/>
    <mergeCell ref="D80:E80"/>
    <mergeCell ref="D81:E81"/>
    <mergeCell ref="D82:E82"/>
    <mergeCell ref="D88:E88"/>
    <mergeCell ref="D110:E110"/>
    <mergeCell ref="D108:E108"/>
    <mergeCell ref="D77:E77"/>
    <mergeCell ref="A91:B91"/>
    <mergeCell ref="C91:D91"/>
    <mergeCell ref="D83:E83"/>
    <mergeCell ref="D112:E112"/>
    <mergeCell ref="C114:D114"/>
    <mergeCell ref="D79:E79"/>
    <mergeCell ref="D109:E109"/>
    <mergeCell ref="A212:B212"/>
    <mergeCell ref="D191:E191"/>
    <mergeCell ref="D207:E207"/>
    <mergeCell ref="C188:E188"/>
    <mergeCell ref="D201:E201"/>
    <mergeCell ref="D192:E192"/>
    <mergeCell ref="D193:E193"/>
    <mergeCell ref="D196:E196"/>
    <mergeCell ref="D198:E198"/>
    <mergeCell ref="D199:E199"/>
    <mergeCell ref="D200:E200"/>
    <mergeCell ref="D197:E197"/>
    <mergeCell ref="D189:E189"/>
    <mergeCell ref="D190:E190"/>
    <mergeCell ref="D202:E202"/>
    <mergeCell ref="D203:E203"/>
    <mergeCell ref="D204:E204"/>
    <mergeCell ref="D205:E205"/>
    <mergeCell ref="D206:E206"/>
    <mergeCell ref="A33:B33"/>
    <mergeCell ref="D47:E47"/>
    <mergeCell ref="C33:D33"/>
    <mergeCell ref="C49:D49"/>
    <mergeCell ref="D44:E44"/>
    <mergeCell ref="A49:B49"/>
    <mergeCell ref="D29:E29"/>
    <mergeCell ref="D27:E27"/>
    <mergeCell ref="D28:E28"/>
    <mergeCell ref="D31:E31"/>
    <mergeCell ref="D45:E45"/>
    <mergeCell ref="D43:E43"/>
    <mergeCell ref="D42:E42"/>
    <mergeCell ref="D46:E46"/>
    <mergeCell ref="A1:B1"/>
    <mergeCell ref="A99:B99"/>
    <mergeCell ref="D100:E100"/>
    <mergeCell ref="D101:E101"/>
    <mergeCell ref="C1:D1"/>
    <mergeCell ref="A68:B68"/>
    <mergeCell ref="C68:D68"/>
    <mergeCell ref="D69:E69"/>
    <mergeCell ref="D70:E70"/>
    <mergeCell ref="A23:B23"/>
    <mergeCell ref="C23:D23"/>
    <mergeCell ref="D24:E24"/>
    <mergeCell ref="D25:E25"/>
    <mergeCell ref="A39:B39"/>
    <mergeCell ref="D40:E40"/>
    <mergeCell ref="A98:F98"/>
    <mergeCell ref="A22:F22"/>
    <mergeCell ref="A90:F90"/>
    <mergeCell ref="C39:D39"/>
    <mergeCell ref="D41:E41"/>
    <mergeCell ref="A32:F32"/>
    <mergeCell ref="D72:E72"/>
    <mergeCell ref="D84:E84"/>
    <mergeCell ref="D26:E26"/>
    <mergeCell ref="G210:J210"/>
    <mergeCell ref="L210:O210"/>
    <mergeCell ref="J215:J216"/>
    <mergeCell ref="D30:E30"/>
    <mergeCell ref="D89:E89"/>
    <mergeCell ref="D186:E186"/>
    <mergeCell ref="D194:E194"/>
    <mergeCell ref="D195:E195"/>
    <mergeCell ref="A67:F67"/>
    <mergeCell ref="A48:F48"/>
    <mergeCell ref="D74:E74"/>
    <mergeCell ref="D124:E124"/>
    <mergeCell ref="A136:B136"/>
    <mergeCell ref="D75:E75"/>
    <mergeCell ref="D134:E134"/>
    <mergeCell ref="A114:B114"/>
    <mergeCell ref="A188:B188"/>
    <mergeCell ref="A113:F113"/>
    <mergeCell ref="D78:E78"/>
    <mergeCell ref="D105:E105"/>
    <mergeCell ref="D76:E76"/>
    <mergeCell ref="D107:E107"/>
    <mergeCell ref="D73:E73"/>
    <mergeCell ref="D71:E7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2912-1BBC-4F97-A8C0-5A2E8E10AA9D}">
  <dimension ref="A1:I27"/>
  <sheetViews>
    <sheetView workbookViewId="0">
      <selection sqref="A1:B1"/>
    </sheetView>
  </sheetViews>
  <sheetFormatPr defaultRowHeight="15"/>
  <cols>
    <col min="1" max="1" width="49.42578125" customWidth="1"/>
    <col min="2" max="2" width="41.5703125" customWidth="1"/>
  </cols>
  <sheetData>
    <row r="1" spans="1:9" ht="24" customHeight="1">
      <c r="A1" s="545" t="s">
        <v>714</v>
      </c>
      <c r="B1" s="545" t="s">
        <v>715</v>
      </c>
    </row>
    <row r="2" spans="1:9" ht="17.100000000000001" customHeight="1">
      <c r="A2" s="546" t="s">
        <v>716</v>
      </c>
      <c r="B2" s="546" t="s">
        <v>717</v>
      </c>
    </row>
    <row r="3" spans="1:9" ht="17.100000000000001" customHeight="1">
      <c r="A3" s="548" t="s">
        <v>718</v>
      </c>
      <c r="B3" s="548" t="s">
        <v>719</v>
      </c>
    </row>
    <row r="4" spans="1:9" ht="17.100000000000001" customHeight="1">
      <c r="A4" s="546" t="s">
        <v>720</v>
      </c>
      <c r="B4" s="546" t="s">
        <v>721</v>
      </c>
      <c r="F4" s="322"/>
    </row>
    <row r="5" spans="1:9" ht="17.100000000000001" customHeight="1">
      <c r="A5" s="548" t="s">
        <v>722</v>
      </c>
      <c r="B5" s="549" t="s">
        <v>723</v>
      </c>
    </row>
    <row r="6" spans="1:9" ht="24.95" customHeight="1">
      <c r="A6" s="546" t="s">
        <v>725</v>
      </c>
      <c r="B6" s="547" t="s">
        <v>726</v>
      </c>
    </row>
    <row r="7" spans="1:9" ht="24.95" customHeight="1">
      <c r="A7" s="548" t="s">
        <v>724</v>
      </c>
      <c r="B7" s="550"/>
      <c r="I7" s="506"/>
    </row>
    <row r="8" spans="1:9" ht="15" customHeight="1">
      <c r="A8" s="543"/>
      <c r="B8" s="543"/>
      <c r="I8" s="506"/>
    </row>
    <row r="9" spans="1:9" ht="15" customHeight="1">
      <c r="A9" s="543"/>
      <c r="B9" s="543"/>
    </row>
    <row r="10" spans="1:9" ht="15" customHeight="1">
      <c r="A10" s="543"/>
      <c r="B10" s="543"/>
    </row>
    <row r="11" spans="1:9" ht="15" customHeight="1">
      <c r="A11" s="543"/>
      <c r="B11" s="543"/>
    </row>
    <row r="12" spans="1:9" ht="15" customHeight="1">
      <c r="A12" s="543"/>
      <c r="B12" s="543"/>
    </row>
    <row r="13" spans="1:9" ht="15" customHeight="1">
      <c r="A13" s="543"/>
      <c r="B13" s="543"/>
    </row>
    <row r="14" spans="1:9" ht="15" customHeight="1">
      <c r="A14" s="543"/>
      <c r="B14" s="543"/>
    </row>
    <row r="15" spans="1:9" ht="15" customHeight="1">
      <c r="A15" s="543"/>
      <c r="B15" s="543"/>
    </row>
    <row r="16" spans="1:9" ht="15" customHeight="1">
      <c r="A16" s="544"/>
      <c r="B16" s="544"/>
    </row>
    <row r="17" spans="1:2" ht="15" customHeight="1">
      <c r="A17" s="544"/>
      <c r="B17" s="544"/>
    </row>
    <row r="18" spans="1:2">
      <c r="A18" s="544"/>
      <c r="B18" s="544"/>
    </row>
    <row r="19" spans="1:2">
      <c r="A19" s="544"/>
      <c r="B19" s="544"/>
    </row>
    <row r="20" spans="1:2">
      <c r="A20" s="544"/>
      <c r="B20" s="544"/>
    </row>
    <row r="21" spans="1:2">
      <c r="A21" s="544"/>
      <c r="B21" s="544"/>
    </row>
    <row r="22" spans="1:2">
      <c r="A22" s="544"/>
      <c r="B22" s="544"/>
    </row>
    <row r="23" spans="1:2">
      <c r="A23" s="544"/>
      <c r="B23" s="544"/>
    </row>
    <row r="24" spans="1:2">
      <c r="A24" s="544"/>
      <c r="B24" s="544"/>
    </row>
    <row r="25" spans="1:2">
      <c r="A25" s="544"/>
      <c r="B25" s="544"/>
    </row>
    <row r="26" spans="1:2">
      <c r="A26" s="544"/>
      <c r="B26" s="544"/>
    </row>
    <row r="27" spans="1:2">
      <c r="A27" s="544"/>
      <c r="B27" s="544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workbookViewId="0">
      <selection activeCell="B9" sqref="B9"/>
    </sheetView>
  </sheetViews>
  <sheetFormatPr defaultRowHeight="15"/>
  <cols>
    <col min="1" max="1" width="29.140625" customWidth="1"/>
    <col min="2" max="2" width="17.85546875" style="64" customWidth="1"/>
  </cols>
  <sheetData>
    <row r="1" spans="1:3" ht="15.75">
      <c r="A1" s="43" t="s">
        <v>184</v>
      </c>
      <c r="B1" s="49" t="s">
        <v>124</v>
      </c>
      <c r="C1" s="46">
        <v>2612</v>
      </c>
    </row>
    <row r="2" spans="1:3" ht="15.75">
      <c r="A2" s="21" t="s">
        <v>185</v>
      </c>
      <c r="B2" s="59" t="s">
        <v>125</v>
      </c>
      <c r="C2" s="29">
        <v>2612</v>
      </c>
    </row>
    <row r="3" spans="1:3" ht="15.75">
      <c r="A3" s="43" t="s">
        <v>186</v>
      </c>
      <c r="B3" s="49" t="s">
        <v>164</v>
      </c>
      <c r="C3" s="46">
        <v>2612</v>
      </c>
    </row>
    <row r="4" spans="1:3" ht="15.75">
      <c r="A4" s="42" t="s">
        <v>187</v>
      </c>
      <c r="B4" s="59" t="s">
        <v>126</v>
      </c>
      <c r="C4" s="32">
        <v>4234</v>
      </c>
    </row>
    <row r="5" spans="1:3" ht="15.75">
      <c r="A5" s="48" t="s">
        <v>183</v>
      </c>
      <c r="B5" s="58" t="s">
        <v>182</v>
      </c>
      <c r="C5" s="50">
        <v>4891</v>
      </c>
    </row>
    <row r="6" spans="1:3" ht="15.75">
      <c r="A6" s="21" t="s">
        <v>190</v>
      </c>
      <c r="B6" s="59" t="s">
        <v>127</v>
      </c>
      <c r="C6" s="32">
        <v>2612</v>
      </c>
    </row>
    <row r="7" spans="1:3" ht="15.75">
      <c r="A7" s="48" t="s">
        <v>188</v>
      </c>
      <c r="B7" s="58" t="s">
        <v>128</v>
      </c>
      <c r="C7" s="45">
        <v>5678</v>
      </c>
    </row>
    <row r="8" spans="1:3" ht="15.75">
      <c r="A8" s="42" t="s">
        <v>189</v>
      </c>
      <c r="B8" s="61" t="s">
        <v>138</v>
      </c>
      <c r="C8" s="32">
        <v>2121</v>
      </c>
    </row>
    <row r="11" spans="1:3" ht="15.75">
      <c r="A11" s="48" t="s">
        <v>95</v>
      </c>
      <c r="B11" s="44" t="s">
        <v>115</v>
      </c>
    </row>
    <row r="12" spans="1:3" ht="15.75">
      <c r="A12" s="43" t="s">
        <v>105</v>
      </c>
      <c r="B12" s="44" t="s">
        <v>116</v>
      </c>
    </row>
    <row r="13" spans="1:3" ht="15.75">
      <c r="A13" s="21" t="s">
        <v>106</v>
      </c>
      <c r="B13" s="23" t="s">
        <v>117</v>
      </c>
    </row>
    <row r="14" spans="1:3" ht="15.75">
      <c r="A14" s="43" t="s">
        <v>107</v>
      </c>
      <c r="B14" s="44" t="s">
        <v>114</v>
      </c>
    </row>
    <row r="15" spans="1:3">
      <c r="A15" s="40" t="s">
        <v>148</v>
      </c>
      <c r="B15" s="51" t="s">
        <v>195</v>
      </c>
    </row>
    <row r="19" spans="1:2" ht="15.75">
      <c r="A19" s="65" t="s">
        <v>111</v>
      </c>
      <c r="B19" s="66"/>
    </row>
    <row r="20" spans="1:2" ht="15.75">
      <c r="A20" s="67" t="s">
        <v>112</v>
      </c>
      <c r="B20" s="68"/>
    </row>
    <row r="21" spans="1:2" ht="15.75">
      <c r="A21" s="69" t="s">
        <v>157</v>
      </c>
      <c r="B21" s="70" t="s">
        <v>131</v>
      </c>
    </row>
    <row r="22" spans="1:2" ht="15.75">
      <c r="A22" s="71" t="s">
        <v>158</v>
      </c>
      <c r="B22" s="72" t="s">
        <v>142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workbookViewId="0">
      <selection sqref="A1:J15"/>
    </sheetView>
  </sheetViews>
  <sheetFormatPr defaultRowHeight="15"/>
  <cols>
    <col min="1" max="1" width="19" customWidth="1"/>
    <col min="2" max="2" width="20.85546875" style="2" customWidth="1"/>
    <col min="3" max="3" width="5.7109375" customWidth="1"/>
    <col min="4" max="4" width="8" customWidth="1"/>
    <col min="5" max="5" width="7.5703125" customWidth="1"/>
    <col min="6" max="6" width="6.140625" customWidth="1"/>
    <col min="7" max="7" width="6.42578125" customWidth="1"/>
    <col min="8" max="8" width="6" customWidth="1"/>
    <col min="9" max="9" width="5.42578125" customWidth="1"/>
    <col min="10" max="10" width="6.28515625" customWidth="1"/>
    <col min="14" max="14" width="49.42578125" customWidth="1"/>
    <col min="15" max="15" width="20.7109375" customWidth="1"/>
  </cols>
  <sheetData>
    <row r="1" spans="1:15" s="114" customFormat="1" ht="30" customHeight="1">
      <c r="A1" s="857" t="s">
        <v>813</v>
      </c>
      <c r="B1" s="860" t="s">
        <v>818</v>
      </c>
      <c r="C1" s="854" t="s">
        <v>806</v>
      </c>
      <c r="D1" s="855"/>
      <c r="E1" s="855"/>
      <c r="F1" s="855"/>
      <c r="G1" s="855"/>
      <c r="H1" s="855"/>
      <c r="I1" s="855"/>
      <c r="J1" s="856"/>
    </row>
    <row r="2" spans="1:15" ht="66" customHeight="1">
      <c r="A2" s="858"/>
      <c r="B2" s="861"/>
      <c r="C2" s="749" t="s">
        <v>203</v>
      </c>
      <c r="D2" s="750" t="s">
        <v>204</v>
      </c>
      <c r="E2" s="750" t="s">
        <v>821</v>
      </c>
      <c r="F2" s="751" t="s">
        <v>208</v>
      </c>
      <c r="G2" s="751" t="s">
        <v>209</v>
      </c>
      <c r="H2" s="751" t="s">
        <v>207</v>
      </c>
      <c r="I2" s="751" t="s">
        <v>206</v>
      </c>
      <c r="J2" s="752" t="s">
        <v>205</v>
      </c>
      <c r="K2" s="74"/>
      <c r="L2" s="74"/>
      <c r="M2" s="730"/>
      <c r="N2" s="74"/>
      <c r="O2" s="74"/>
    </row>
    <row r="3" spans="1:15" s="114" customFormat="1" ht="15" customHeight="1">
      <c r="A3" s="859"/>
      <c r="B3" s="862"/>
      <c r="C3" s="753">
        <v>2612</v>
      </c>
      <c r="D3" s="754">
        <v>2612</v>
      </c>
      <c r="E3" s="754">
        <v>2612</v>
      </c>
      <c r="F3" s="755">
        <v>4234</v>
      </c>
      <c r="G3" s="755">
        <v>4891</v>
      </c>
      <c r="H3" s="755">
        <v>2612</v>
      </c>
      <c r="I3" s="755">
        <v>5678</v>
      </c>
      <c r="J3" s="756">
        <v>2121</v>
      </c>
      <c r="K3" s="74"/>
      <c r="L3" s="74"/>
      <c r="M3" s="74"/>
      <c r="N3" s="74"/>
      <c r="O3" s="74"/>
    </row>
    <row r="4" spans="1:15">
      <c r="A4" s="757" t="s">
        <v>817</v>
      </c>
      <c r="B4" s="758" t="s">
        <v>816</v>
      </c>
      <c r="C4" s="759"/>
      <c r="D4" s="760"/>
      <c r="E4" s="760"/>
      <c r="F4" s="760"/>
      <c r="G4" s="760"/>
      <c r="H4" s="760"/>
      <c r="I4" s="760" t="s">
        <v>210</v>
      </c>
      <c r="J4" s="761" t="s">
        <v>210</v>
      </c>
    </row>
    <row r="5" spans="1:15" s="114" customFormat="1">
      <c r="A5" s="762" t="s">
        <v>814</v>
      </c>
      <c r="B5" s="763" t="s">
        <v>815</v>
      </c>
      <c r="C5" s="764" t="s">
        <v>210</v>
      </c>
      <c r="D5" s="765" t="s">
        <v>210</v>
      </c>
      <c r="E5" s="765" t="s">
        <v>210</v>
      </c>
      <c r="F5" s="765" t="s">
        <v>210</v>
      </c>
      <c r="G5" s="765" t="s">
        <v>210</v>
      </c>
      <c r="H5" s="765" t="s">
        <v>210</v>
      </c>
      <c r="I5" s="765"/>
      <c r="J5" s="766"/>
    </row>
    <row r="6" spans="1:15">
      <c r="A6" s="767" t="s">
        <v>807</v>
      </c>
      <c r="B6" s="768" t="s">
        <v>811</v>
      </c>
      <c r="C6" s="769" t="s">
        <v>210</v>
      </c>
      <c r="D6" s="770" t="s">
        <v>210</v>
      </c>
      <c r="E6" s="770" t="s">
        <v>210</v>
      </c>
      <c r="F6" s="770" t="s">
        <v>210</v>
      </c>
      <c r="G6" s="770" t="s">
        <v>210</v>
      </c>
      <c r="H6" s="770" t="s">
        <v>210</v>
      </c>
      <c r="I6" s="770"/>
      <c r="J6" s="771"/>
    </row>
    <row r="7" spans="1:15">
      <c r="A7" s="762" t="s">
        <v>808</v>
      </c>
      <c r="B7" s="772" t="s">
        <v>811</v>
      </c>
      <c r="C7" s="764"/>
      <c r="D7" s="765"/>
      <c r="E7" s="765"/>
      <c r="F7" s="765"/>
      <c r="G7" s="765"/>
      <c r="H7" s="765"/>
      <c r="I7" s="765" t="s">
        <v>210</v>
      </c>
      <c r="J7" s="766" t="s">
        <v>210</v>
      </c>
    </row>
    <row r="8" spans="1:15" s="12" customFormat="1">
      <c r="A8" s="767" t="s">
        <v>809</v>
      </c>
      <c r="B8" s="768" t="s">
        <v>811</v>
      </c>
      <c r="C8" s="769" t="s">
        <v>210</v>
      </c>
      <c r="D8" s="770" t="s">
        <v>210</v>
      </c>
      <c r="E8" s="770" t="s">
        <v>210</v>
      </c>
      <c r="F8" s="770" t="s">
        <v>211</v>
      </c>
      <c r="G8" s="770" t="s">
        <v>210</v>
      </c>
      <c r="H8" s="770" t="s">
        <v>211</v>
      </c>
      <c r="I8" s="770" t="s">
        <v>211</v>
      </c>
      <c r="J8" s="771" t="s">
        <v>211</v>
      </c>
    </row>
    <row r="9" spans="1:15">
      <c r="A9" s="762" t="s">
        <v>810</v>
      </c>
      <c r="B9" s="772" t="s">
        <v>812</v>
      </c>
      <c r="C9" s="764" t="s">
        <v>210</v>
      </c>
      <c r="D9" s="765"/>
      <c r="E9" s="765"/>
      <c r="F9" s="765" t="s">
        <v>210</v>
      </c>
      <c r="G9" s="765"/>
      <c r="H9" s="765" t="s">
        <v>211</v>
      </c>
      <c r="I9" s="765" t="s">
        <v>211</v>
      </c>
      <c r="J9" s="766" t="s">
        <v>211</v>
      </c>
    </row>
    <row r="10" spans="1:15">
      <c r="A10" s="767" t="s">
        <v>820</v>
      </c>
      <c r="B10" s="773" t="s">
        <v>819</v>
      </c>
      <c r="C10" s="769" t="s">
        <v>210</v>
      </c>
      <c r="D10" s="770" t="s">
        <v>210</v>
      </c>
      <c r="E10" s="770" t="s">
        <v>210</v>
      </c>
      <c r="F10" s="770" t="s">
        <v>210</v>
      </c>
      <c r="G10" s="770" t="s">
        <v>210</v>
      </c>
      <c r="H10" s="770" t="s">
        <v>210</v>
      </c>
      <c r="I10" s="770" t="s">
        <v>210</v>
      </c>
      <c r="J10" s="771" t="s">
        <v>210</v>
      </c>
    </row>
    <row r="11" spans="1:15">
      <c r="A11" s="762" t="s">
        <v>823</v>
      </c>
      <c r="B11" s="772"/>
      <c r="C11" s="764" t="s">
        <v>210</v>
      </c>
      <c r="D11" s="765" t="s">
        <v>210</v>
      </c>
      <c r="E11" s="765"/>
      <c r="F11" s="765" t="s">
        <v>210</v>
      </c>
      <c r="G11" s="765"/>
      <c r="H11" s="765"/>
      <c r="I11" s="765" t="s">
        <v>210</v>
      </c>
      <c r="J11" s="766" t="s">
        <v>210</v>
      </c>
    </row>
    <row r="12" spans="1:15">
      <c r="A12" s="767" t="s">
        <v>822</v>
      </c>
      <c r="B12" s="768"/>
      <c r="C12" s="769"/>
      <c r="D12" s="770"/>
      <c r="E12" s="770"/>
      <c r="F12" s="770"/>
      <c r="G12" s="770"/>
      <c r="H12" s="770"/>
      <c r="I12" s="770" t="s">
        <v>210</v>
      </c>
      <c r="J12" s="771"/>
    </row>
    <row r="13" spans="1:15">
      <c r="A13" s="774" t="s">
        <v>824</v>
      </c>
      <c r="B13" s="772"/>
      <c r="C13" s="764"/>
      <c r="D13" s="765"/>
      <c r="E13" s="765"/>
      <c r="F13" s="765"/>
      <c r="G13" s="765"/>
      <c r="H13" s="765"/>
      <c r="I13" s="765" t="s">
        <v>210</v>
      </c>
      <c r="J13" s="766"/>
    </row>
    <row r="14" spans="1:15">
      <c r="A14" s="775" t="s">
        <v>825</v>
      </c>
      <c r="B14" s="768"/>
      <c r="C14" s="769"/>
      <c r="D14" s="770"/>
      <c r="E14" s="770"/>
      <c r="F14" s="770"/>
      <c r="G14" s="770"/>
      <c r="H14" s="770"/>
      <c r="I14" s="770"/>
      <c r="J14" s="771"/>
    </row>
    <row r="15" spans="1:15">
      <c r="A15" s="776"/>
      <c r="B15" s="777"/>
      <c r="C15" s="778" t="s">
        <v>210</v>
      </c>
      <c r="D15" s="779" t="s">
        <v>210</v>
      </c>
      <c r="E15" s="779" t="s">
        <v>210</v>
      </c>
      <c r="F15" s="779" t="s">
        <v>210</v>
      </c>
      <c r="G15" s="779" t="s">
        <v>210</v>
      </c>
      <c r="H15" s="779" t="s">
        <v>210</v>
      </c>
      <c r="I15" s="779" t="s">
        <v>210</v>
      </c>
      <c r="J15" s="780" t="s">
        <v>210</v>
      </c>
    </row>
    <row r="16" spans="1:15">
      <c r="C16" s="75" t="s">
        <v>211</v>
      </c>
    </row>
    <row r="17" spans="1:15">
      <c r="A17" s="863" t="s">
        <v>826</v>
      </c>
      <c r="B17" s="863"/>
      <c r="C17" s="863"/>
      <c r="D17" s="863"/>
    </row>
    <row r="18" spans="1:15">
      <c r="A18" s="114"/>
    </row>
    <row r="19" spans="1:15">
      <c r="A19" s="114"/>
    </row>
    <row r="20" spans="1:15">
      <c r="A20" s="114"/>
    </row>
    <row r="21" spans="1:15">
      <c r="A21" s="114"/>
    </row>
    <row r="22" spans="1:15" ht="18">
      <c r="N22" s="853" t="s">
        <v>244</v>
      </c>
      <c r="O22" s="853"/>
    </row>
    <row r="23" spans="1:15" ht="15" customHeight="1">
      <c r="N23" s="117" t="s">
        <v>184</v>
      </c>
      <c r="O23" s="115">
        <v>2612</v>
      </c>
    </row>
    <row r="24" spans="1:15" ht="15" customHeight="1">
      <c r="N24" s="118" t="s">
        <v>185</v>
      </c>
      <c r="O24" s="116">
        <v>2612</v>
      </c>
    </row>
    <row r="25" spans="1:15" ht="15.75" customHeight="1">
      <c r="N25" s="117" t="s">
        <v>186</v>
      </c>
      <c r="O25" s="115">
        <v>2612</v>
      </c>
    </row>
    <row r="26" spans="1:15" ht="15" customHeight="1">
      <c r="N26" s="118" t="s">
        <v>187</v>
      </c>
      <c r="O26" s="116">
        <v>4234</v>
      </c>
    </row>
    <row r="27" spans="1:15" ht="13.5" customHeight="1">
      <c r="N27" s="117" t="s">
        <v>245</v>
      </c>
      <c r="O27" s="115">
        <v>4891</v>
      </c>
    </row>
    <row r="28" spans="1:15" ht="15.75">
      <c r="N28" s="118" t="s">
        <v>246</v>
      </c>
      <c r="O28" s="116">
        <v>2612</v>
      </c>
    </row>
    <row r="29" spans="1:15" ht="15.75">
      <c r="N29" s="117" t="s">
        <v>188</v>
      </c>
      <c r="O29" s="115">
        <v>5678</v>
      </c>
    </row>
    <row r="30" spans="1:15" ht="15.75">
      <c r="N30" s="118" t="s">
        <v>247</v>
      </c>
      <c r="O30" s="116">
        <v>2121</v>
      </c>
    </row>
    <row r="31" spans="1:15" ht="15.75">
      <c r="N31" s="117" t="s">
        <v>248</v>
      </c>
      <c r="O31" s="115"/>
    </row>
  </sheetData>
  <sortState ref="A4:J16">
    <sortCondition ref="A4"/>
  </sortState>
  <mergeCells count="5">
    <mergeCell ref="N22:O22"/>
    <mergeCell ref="C1:J1"/>
    <mergeCell ref="A1:A3"/>
    <mergeCell ref="B1:B3"/>
    <mergeCell ref="A17:D17"/>
  </mergeCells>
  <pageMargins left="0.62992125984251968" right="0.62992125984251968" top="1.1811023622047245" bottom="0.74803149606299213" header="0.31496062992125984" footer="0.31496062992125984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9"/>
  <sheetViews>
    <sheetView workbookViewId="0">
      <selection activeCell="A6" sqref="A6"/>
    </sheetView>
  </sheetViews>
  <sheetFormatPr defaultRowHeight="15"/>
  <cols>
    <col min="1" max="1" width="6.5703125" customWidth="1"/>
    <col min="2" max="2" width="12.7109375" style="4" customWidth="1"/>
    <col min="3" max="3" width="15.5703125" customWidth="1"/>
    <col min="4" max="4" width="15.7109375" style="2" customWidth="1"/>
    <col min="5" max="5" width="18.5703125" style="76" customWidth="1"/>
    <col min="6" max="6" width="18.28515625" customWidth="1"/>
    <col min="10" max="10" width="30.140625" customWidth="1"/>
    <col min="11" max="11" width="21" style="2" customWidth="1"/>
    <col min="12" max="12" width="32.140625" customWidth="1"/>
  </cols>
  <sheetData>
    <row r="1" spans="1:12" ht="29.25" customHeight="1">
      <c r="A1" s="77" t="s">
        <v>212</v>
      </c>
      <c r="B1" s="78" t="s">
        <v>229</v>
      </c>
      <c r="C1" s="78" t="s">
        <v>230</v>
      </c>
      <c r="D1" s="79" t="s">
        <v>213</v>
      </c>
      <c r="E1" s="80" t="s">
        <v>232</v>
      </c>
      <c r="F1" s="81" t="s">
        <v>231</v>
      </c>
    </row>
    <row r="2" spans="1:12">
      <c r="A2" s="85">
        <v>7</v>
      </c>
      <c r="B2" s="86">
        <v>5</v>
      </c>
      <c r="C2" s="87" t="s">
        <v>20</v>
      </c>
      <c r="D2" s="88" t="s">
        <v>228</v>
      </c>
      <c r="E2" s="102">
        <v>43522</v>
      </c>
      <c r="F2" s="89" t="s">
        <v>220</v>
      </c>
    </row>
    <row r="3" spans="1:12">
      <c r="A3" s="97">
        <v>2</v>
      </c>
      <c r="B3" s="98">
        <v>4</v>
      </c>
      <c r="C3" s="99" t="s">
        <v>16</v>
      </c>
      <c r="D3" s="100" t="s">
        <v>217</v>
      </c>
      <c r="E3" s="103">
        <v>43153</v>
      </c>
      <c r="F3" s="101" t="s">
        <v>218</v>
      </c>
    </row>
    <row r="4" spans="1:12">
      <c r="A4" s="90">
        <v>3</v>
      </c>
      <c r="B4" s="82">
        <v>4</v>
      </c>
      <c r="C4" s="83" t="s">
        <v>16</v>
      </c>
      <c r="D4" s="84" t="s">
        <v>219</v>
      </c>
      <c r="E4" s="104">
        <v>43153</v>
      </c>
      <c r="F4" s="91" t="s">
        <v>220</v>
      </c>
    </row>
    <row r="5" spans="1:12">
      <c r="A5" s="97">
        <v>5</v>
      </c>
      <c r="B5" s="98">
        <v>4</v>
      </c>
      <c r="C5" s="99" t="s">
        <v>16</v>
      </c>
      <c r="D5" s="100" t="s">
        <v>225</v>
      </c>
      <c r="E5" s="103">
        <v>43179</v>
      </c>
      <c r="F5" s="101" t="s">
        <v>233</v>
      </c>
    </row>
    <row r="6" spans="1:12">
      <c r="A6" s="90">
        <v>4</v>
      </c>
      <c r="B6" s="82" t="s">
        <v>221</v>
      </c>
      <c r="C6" s="83" t="s">
        <v>222</v>
      </c>
      <c r="D6" s="84" t="s">
        <v>223</v>
      </c>
      <c r="E6" s="104">
        <v>43154</v>
      </c>
      <c r="F6" s="91" t="s">
        <v>224</v>
      </c>
    </row>
    <row r="7" spans="1:12">
      <c r="A7" s="97">
        <v>1</v>
      </c>
      <c r="B7" s="98">
        <v>2</v>
      </c>
      <c r="C7" s="99" t="s">
        <v>214</v>
      </c>
      <c r="D7" s="100" t="s">
        <v>215</v>
      </c>
      <c r="E7" s="103">
        <v>43153</v>
      </c>
      <c r="F7" s="101" t="s">
        <v>216</v>
      </c>
    </row>
    <row r="8" spans="1:12">
      <c r="A8" s="92">
        <v>6</v>
      </c>
      <c r="B8" s="93">
        <v>2</v>
      </c>
      <c r="C8" s="94" t="s">
        <v>226</v>
      </c>
      <c r="D8" s="95" t="s">
        <v>227</v>
      </c>
      <c r="E8" s="105">
        <v>43189</v>
      </c>
      <c r="F8" s="96" t="s">
        <v>218</v>
      </c>
    </row>
    <row r="9" spans="1:12">
      <c r="A9" s="4"/>
    </row>
    <row r="10" spans="1:12">
      <c r="A10" s="4"/>
    </row>
    <row r="11" spans="1:12">
      <c r="A11" s="4"/>
    </row>
    <row r="16" spans="1:12" ht="15.75">
      <c r="J16" s="43" t="s">
        <v>184</v>
      </c>
      <c r="K16" s="49" t="s">
        <v>124</v>
      </c>
      <c r="L16" s="49">
        <v>2612</v>
      </c>
    </row>
    <row r="17" spans="10:12" ht="15.75">
      <c r="J17" s="42" t="s">
        <v>185</v>
      </c>
      <c r="K17" s="59" t="s">
        <v>125</v>
      </c>
      <c r="L17" s="60">
        <v>2612</v>
      </c>
    </row>
    <row r="18" spans="10:12" ht="15.75">
      <c r="J18" s="43" t="s">
        <v>186</v>
      </c>
      <c r="K18" s="49" t="s">
        <v>164</v>
      </c>
      <c r="L18" s="49">
        <v>2612</v>
      </c>
    </row>
    <row r="19" spans="10:12" ht="15.75">
      <c r="J19" s="42" t="s">
        <v>187</v>
      </c>
      <c r="K19" s="59" t="s">
        <v>126</v>
      </c>
      <c r="L19" s="59">
        <v>4234</v>
      </c>
    </row>
    <row r="20" spans="10:12" ht="15.75">
      <c r="J20" s="43" t="s">
        <v>183</v>
      </c>
      <c r="K20" s="58" t="s">
        <v>182</v>
      </c>
      <c r="L20" s="58">
        <v>4891</v>
      </c>
    </row>
    <row r="21" spans="10:12" ht="15.75">
      <c r="J21" s="42" t="s">
        <v>190</v>
      </c>
      <c r="K21" s="59" t="s">
        <v>127</v>
      </c>
      <c r="L21" s="59">
        <v>2612</v>
      </c>
    </row>
    <row r="22" spans="10:12" ht="15.75">
      <c r="J22" s="43" t="s">
        <v>188</v>
      </c>
      <c r="K22" s="58" t="s">
        <v>128</v>
      </c>
      <c r="L22" s="49">
        <v>5678</v>
      </c>
    </row>
    <row r="23" spans="10:12" ht="15.75">
      <c r="J23" s="42" t="s">
        <v>189</v>
      </c>
      <c r="K23" s="25" t="s">
        <v>138</v>
      </c>
      <c r="L23" s="59">
        <v>9519</v>
      </c>
    </row>
    <row r="26" spans="10:12">
      <c r="J26" s="126" t="s">
        <v>6</v>
      </c>
      <c r="K26" s="16" t="s">
        <v>7</v>
      </c>
      <c r="L26" s="126" t="s">
        <v>10</v>
      </c>
    </row>
    <row r="27" spans="10:12">
      <c r="J27" s="120" t="s">
        <v>263</v>
      </c>
      <c r="K27" s="34"/>
      <c r="L27" s="36"/>
    </row>
    <row r="28" spans="10:12">
      <c r="J28" s="126" t="s">
        <v>234</v>
      </c>
      <c r="K28" s="16" t="s">
        <v>13</v>
      </c>
      <c r="L28" s="126" t="s">
        <v>15</v>
      </c>
    </row>
    <row r="29" spans="10:12">
      <c r="J29" s="36" t="s">
        <v>16</v>
      </c>
      <c r="K29" s="34" t="s">
        <v>17</v>
      </c>
      <c r="L29" s="37" t="s">
        <v>19</v>
      </c>
    </row>
    <row r="30" spans="10:12">
      <c r="J30" s="126" t="s">
        <v>20</v>
      </c>
      <c r="K30" s="16" t="s">
        <v>21</v>
      </c>
      <c r="L30" s="126" t="s">
        <v>23</v>
      </c>
    </row>
    <row r="31" spans="10:12">
      <c r="J31" s="36" t="s">
        <v>24</v>
      </c>
      <c r="K31" s="34" t="s">
        <v>25</v>
      </c>
      <c r="L31" s="36" t="s">
        <v>28</v>
      </c>
    </row>
    <row r="32" spans="10:12">
      <c r="J32" s="126" t="s">
        <v>147</v>
      </c>
      <c r="K32" s="16" t="s">
        <v>29</v>
      </c>
      <c r="L32" s="126" t="s">
        <v>31</v>
      </c>
    </row>
    <row r="33" spans="10:12">
      <c r="J33" s="36" t="s">
        <v>149</v>
      </c>
      <c r="K33" s="34" t="s">
        <v>32</v>
      </c>
      <c r="L33" s="36" t="s">
        <v>35</v>
      </c>
    </row>
    <row r="34" spans="10:12">
      <c r="J34" s="36" t="s">
        <v>235</v>
      </c>
      <c r="K34" s="34" t="s">
        <v>167</v>
      </c>
      <c r="L34" s="36" t="s">
        <v>99</v>
      </c>
    </row>
    <row r="35" spans="10:12">
      <c r="J35" s="126" t="s">
        <v>264</v>
      </c>
      <c r="K35" s="16" t="s">
        <v>36</v>
      </c>
      <c r="L35" s="126" t="s">
        <v>38</v>
      </c>
    </row>
    <row r="36" spans="10:12">
      <c r="J36" s="36" t="s">
        <v>39</v>
      </c>
      <c r="K36" s="34" t="s">
        <v>40</v>
      </c>
      <c r="L36" s="36" t="s">
        <v>42</v>
      </c>
    </row>
    <row r="37" spans="10:12">
      <c r="J37" s="126" t="s">
        <v>136</v>
      </c>
      <c r="K37" s="16" t="s">
        <v>133</v>
      </c>
      <c r="L37" s="126" t="s">
        <v>134</v>
      </c>
    </row>
    <row r="38" spans="10:12">
      <c r="J38" s="126" t="s">
        <v>43</v>
      </c>
      <c r="K38" s="16" t="s">
        <v>44</v>
      </c>
      <c r="L38" s="126" t="s">
        <v>46</v>
      </c>
    </row>
    <row r="39" spans="10:12" ht="15.75">
      <c r="J39" s="42" t="s">
        <v>104</v>
      </c>
      <c r="K39" s="22"/>
      <c r="L39" s="126" t="s">
        <v>137</v>
      </c>
    </row>
    <row r="40" spans="10:12">
      <c r="J40" s="41" t="s">
        <v>47</v>
      </c>
      <c r="K40" s="34" t="s">
        <v>48</v>
      </c>
      <c r="L40" s="36" t="s">
        <v>51</v>
      </c>
    </row>
    <row r="41" spans="10:12">
      <c r="J41" s="126" t="s">
        <v>52</v>
      </c>
      <c r="K41" s="16" t="s">
        <v>170</v>
      </c>
      <c r="L41" s="126" t="s">
        <v>54</v>
      </c>
    </row>
    <row r="42" spans="10:12">
      <c r="J42" s="36" t="s">
        <v>132</v>
      </c>
      <c r="K42" s="34" t="s">
        <v>55</v>
      </c>
      <c r="L42" s="36" t="s">
        <v>58</v>
      </c>
    </row>
    <row r="43" spans="10:12">
      <c r="J43" s="126" t="s">
        <v>59</v>
      </c>
      <c r="K43" s="16" t="s">
        <v>60</v>
      </c>
      <c r="L43" s="126" t="s">
        <v>62</v>
      </c>
    </row>
    <row r="44" spans="10:12">
      <c r="J44" s="36" t="s">
        <v>236</v>
      </c>
      <c r="K44" s="39" t="s">
        <v>63</v>
      </c>
      <c r="L44" s="36" t="s">
        <v>65</v>
      </c>
    </row>
    <row r="45" spans="10:12">
      <c r="J45" s="36" t="s">
        <v>238</v>
      </c>
      <c r="K45" s="39" t="s">
        <v>239</v>
      </c>
      <c r="L45" s="36"/>
    </row>
    <row r="46" spans="10:12">
      <c r="J46" s="126" t="s">
        <v>66</v>
      </c>
      <c r="K46" s="16" t="s">
        <v>67</v>
      </c>
      <c r="L46" s="126" t="s">
        <v>69</v>
      </c>
    </row>
    <row r="47" spans="10:12">
      <c r="J47" s="36" t="s">
        <v>70</v>
      </c>
      <c r="K47" s="39" t="s">
        <v>71</v>
      </c>
      <c r="L47" s="36" t="s">
        <v>73</v>
      </c>
    </row>
    <row r="48" spans="10:12">
      <c r="J48" s="126" t="s">
        <v>161</v>
      </c>
      <c r="K48" s="16" t="s">
        <v>74</v>
      </c>
      <c r="L48" s="126" t="s">
        <v>77</v>
      </c>
    </row>
    <row r="49" spans="10:12">
      <c r="J49" s="126" t="s">
        <v>151</v>
      </c>
      <c r="K49" s="16" t="s">
        <v>135</v>
      </c>
      <c r="L49" s="126" t="s">
        <v>162</v>
      </c>
    </row>
    <row r="50" spans="10:12">
      <c r="J50" s="36" t="s">
        <v>100</v>
      </c>
      <c r="K50" s="34" t="s">
        <v>174</v>
      </c>
      <c r="L50" s="33"/>
    </row>
    <row r="51" spans="10:12">
      <c r="J51" s="126" t="s">
        <v>79</v>
      </c>
      <c r="K51" s="16" t="s">
        <v>80</v>
      </c>
      <c r="L51" s="126" t="s">
        <v>82</v>
      </c>
    </row>
    <row r="52" spans="10:12">
      <c r="J52" s="36" t="s">
        <v>152</v>
      </c>
      <c r="K52" s="106" t="s">
        <v>83</v>
      </c>
      <c r="L52" s="36" t="s">
        <v>85</v>
      </c>
    </row>
    <row r="53" spans="10:12">
      <c r="J53" s="36" t="s">
        <v>177</v>
      </c>
      <c r="K53" s="106" t="s">
        <v>178</v>
      </c>
      <c r="L53" s="36"/>
    </row>
    <row r="54" spans="10:12">
      <c r="J54" s="126" t="s">
        <v>86</v>
      </c>
      <c r="K54" s="16" t="s">
        <v>87</v>
      </c>
      <c r="L54" s="126" t="s">
        <v>89</v>
      </c>
    </row>
    <row r="55" spans="10:12" ht="15.75">
      <c r="J55" s="43" t="s">
        <v>154</v>
      </c>
      <c r="K55" s="34" t="s">
        <v>180</v>
      </c>
      <c r="L55" s="36" t="s">
        <v>91</v>
      </c>
    </row>
    <row r="56" spans="10:12">
      <c r="J56" s="36" t="s">
        <v>139</v>
      </c>
      <c r="K56" s="34" t="s">
        <v>180</v>
      </c>
      <c r="L56" s="36" t="s">
        <v>98</v>
      </c>
    </row>
    <row r="57" spans="10:12" ht="15.75">
      <c r="J57" s="42" t="s">
        <v>92</v>
      </c>
      <c r="K57" s="20"/>
      <c r="L57" s="126" t="s">
        <v>94</v>
      </c>
    </row>
    <row r="58" spans="10:12">
      <c r="J58" s="126" t="s">
        <v>96</v>
      </c>
      <c r="K58" s="16" t="s">
        <v>140</v>
      </c>
      <c r="L58" s="126" t="s">
        <v>97</v>
      </c>
    </row>
    <row r="59" spans="10:12" ht="15.75">
      <c r="J59" s="121" t="s">
        <v>102</v>
      </c>
      <c r="K59" s="34" t="s">
        <v>181</v>
      </c>
      <c r="L59" s="33"/>
    </row>
  </sheetData>
  <sortState ref="A2:F8">
    <sortCondition ref="C2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topLeftCell="A4" workbookViewId="0">
      <selection activeCell="F12" sqref="F12"/>
    </sheetView>
  </sheetViews>
  <sheetFormatPr defaultRowHeight="15"/>
  <cols>
    <col min="1" max="1" width="36" customWidth="1"/>
    <col min="2" max="2" width="6.42578125" style="114" customWidth="1"/>
    <col min="3" max="3" width="13.7109375" style="2" customWidth="1"/>
    <col min="4" max="4" width="31.7109375" customWidth="1"/>
    <col min="6" max="6" width="33" customWidth="1"/>
    <col min="8" max="8" width="15.140625" style="2" customWidth="1"/>
  </cols>
  <sheetData>
    <row r="1" spans="1:8">
      <c r="A1" s="127" t="s">
        <v>6</v>
      </c>
      <c r="B1" s="128" t="s">
        <v>9</v>
      </c>
      <c r="C1" s="129" t="s">
        <v>7</v>
      </c>
      <c r="D1" s="130" t="s">
        <v>10</v>
      </c>
    </row>
    <row r="2" spans="1:8">
      <c r="A2" s="131" t="s">
        <v>263</v>
      </c>
      <c r="B2" s="132" t="s">
        <v>12</v>
      </c>
      <c r="C2" s="133"/>
      <c r="D2" s="134"/>
      <c r="F2" s="237" t="s">
        <v>263</v>
      </c>
      <c r="G2" s="186" t="s">
        <v>12</v>
      </c>
      <c r="H2" s="238" t="s">
        <v>287</v>
      </c>
    </row>
    <row r="3" spans="1:8">
      <c r="A3" s="135" t="s">
        <v>234</v>
      </c>
      <c r="B3" s="136" t="s">
        <v>14</v>
      </c>
      <c r="C3" s="137" t="s">
        <v>13</v>
      </c>
      <c r="D3" s="138" t="s">
        <v>15</v>
      </c>
      <c r="F3" s="139" t="s">
        <v>149</v>
      </c>
      <c r="G3" s="235" t="s">
        <v>34</v>
      </c>
      <c r="H3" s="239" t="s">
        <v>295</v>
      </c>
    </row>
    <row r="4" spans="1:8">
      <c r="A4" s="139" t="s">
        <v>16</v>
      </c>
      <c r="B4" s="132" t="s">
        <v>18</v>
      </c>
      <c r="C4" s="133" t="s">
        <v>17</v>
      </c>
      <c r="D4" s="140" t="s">
        <v>19</v>
      </c>
      <c r="F4" s="194" t="s">
        <v>39</v>
      </c>
      <c r="G4" s="150" t="s">
        <v>41</v>
      </c>
      <c r="H4" s="240" t="s">
        <v>40</v>
      </c>
    </row>
    <row r="5" spans="1:8">
      <c r="A5" s="135" t="s">
        <v>20</v>
      </c>
      <c r="B5" s="136" t="s">
        <v>22</v>
      </c>
      <c r="C5" s="137" t="s">
        <v>21</v>
      </c>
      <c r="D5" s="138" t="s">
        <v>23</v>
      </c>
    </row>
    <row r="6" spans="1:8">
      <c r="A6" s="139" t="s">
        <v>24</v>
      </c>
      <c r="B6" s="132" t="s">
        <v>27</v>
      </c>
      <c r="C6" s="133" t="s">
        <v>25</v>
      </c>
      <c r="D6" s="134" t="s">
        <v>28</v>
      </c>
    </row>
    <row r="7" spans="1:8">
      <c r="A7" s="135" t="s">
        <v>147</v>
      </c>
      <c r="B7" s="136" t="s">
        <v>30</v>
      </c>
      <c r="C7" s="137" t="s">
        <v>29</v>
      </c>
      <c r="D7" s="138" t="s">
        <v>31</v>
      </c>
    </row>
    <row r="8" spans="1:8">
      <c r="A8" s="139" t="s">
        <v>149</v>
      </c>
      <c r="B8" s="132" t="s">
        <v>34</v>
      </c>
      <c r="C8" s="133" t="s">
        <v>32</v>
      </c>
      <c r="D8" s="134" t="s">
        <v>35</v>
      </c>
    </row>
    <row r="9" spans="1:8">
      <c r="A9" s="139" t="s">
        <v>235</v>
      </c>
      <c r="B9" s="132" t="s">
        <v>34</v>
      </c>
      <c r="C9" s="133" t="s">
        <v>167</v>
      </c>
      <c r="D9" s="134" t="s">
        <v>99</v>
      </c>
    </row>
    <row r="10" spans="1:8">
      <c r="A10" s="135" t="s">
        <v>264</v>
      </c>
      <c r="B10" s="136" t="s">
        <v>37</v>
      </c>
      <c r="C10" s="137" t="s">
        <v>36</v>
      </c>
      <c r="D10" s="138" t="s">
        <v>38</v>
      </c>
    </row>
    <row r="11" spans="1:8">
      <c r="A11" s="139" t="s">
        <v>39</v>
      </c>
      <c r="B11" s="132" t="s">
        <v>41</v>
      </c>
      <c r="C11" s="133" t="s">
        <v>40</v>
      </c>
      <c r="D11" s="134" t="s">
        <v>42</v>
      </c>
    </row>
    <row r="12" spans="1:8">
      <c r="A12" s="135" t="s">
        <v>136</v>
      </c>
      <c r="B12" s="136" t="s">
        <v>45</v>
      </c>
      <c r="C12" s="137" t="s">
        <v>133</v>
      </c>
      <c r="D12" s="138" t="s">
        <v>134</v>
      </c>
    </row>
    <row r="13" spans="1:8">
      <c r="A13" s="135" t="s">
        <v>43</v>
      </c>
      <c r="B13" s="141" t="s">
        <v>45</v>
      </c>
      <c r="C13" s="137" t="s">
        <v>44</v>
      </c>
      <c r="D13" s="138" t="s">
        <v>46</v>
      </c>
    </row>
    <row r="14" spans="1:8" ht="15.75">
      <c r="A14" s="142" t="s">
        <v>104</v>
      </c>
      <c r="B14" s="141" t="s">
        <v>45</v>
      </c>
      <c r="C14" s="143"/>
      <c r="D14" s="138" t="s">
        <v>137</v>
      </c>
    </row>
    <row r="15" spans="1:8">
      <c r="A15" s="144" t="s">
        <v>47</v>
      </c>
      <c r="B15" s="132" t="s">
        <v>50</v>
      </c>
      <c r="C15" s="133" t="s">
        <v>48</v>
      </c>
      <c r="D15" s="134" t="s">
        <v>51</v>
      </c>
    </row>
    <row r="16" spans="1:8">
      <c r="A16" s="135" t="s">
        <v>52</v>
      </c>
      <c r="B16" s="136" t="s">
        <v>53</v>
      </c>
      <c r="C16" s="137" t="s">
        <v>170</v>
      </c>
      <c r="D16" s="138" t="s">
        <v>54</v>
      </c>
    </row>
    <row r="17" spans="1:4">
      <c r="A17" s="139" t="s">
        <v>132</v>
      </c>
      <c r="B17" s="132" t="s">
        <v>56</v>
      </c>
      <c r="C17" s="133" t="s">
        <v>55</v>
      </c>
      <c r="D17" s="134" t="s">
        <v>58</v>
      </c>
    </row>
    <row r="18" spans="1:4">
      <c r="A18" s="135" t="s">
        <v>59</v>
      </c>
      <c r="B18" s="136" t="s">
        <v>61</v>
      </c>
      <c r="C18" s="137" t="s">
        <v>60</v>
      </c>
      <c r="D18" s="138" t="s">
        <v>62</v>
      </c>
    </row>
    <row r="19" spans="1:4">
      <c r="A19" s="139" t="s">
        <v>236</v>
      </c>
      <c r="B19" s="132" t="s">
        <v>64</v>
      </c>
      <c r="C19" s="145" t="s">
        <v>63</v>
      </c>
      <c r="D19" s="134" t="s">
        <v>65</v>
      </c>
    </row>
    <row r="20" spans="1:4">
      <c r="A20" s="139" t="s">
        <v>238</v>
      </c>
      <c r="B20" s="132" t="s">
        <v>64</v>
      </c>
      <c r="C20" s="145" t="s">
        <v>239</v>
      </c>
      <c r="D20" s="134"/>
    </row>
    <row r="21" spans="1:4">
      <c r="A21" s="135" t="s">
        <v>66</v>
      </c>
      <c r="B21" s="136" t="s">
        <v>68</v>
      </c>
      <c r="C21" s="137" t="s">
        <v>67</v>
      </c>
      <c r="D21" s="138" t="s">
        <v>69</v>
      </c>
    </row>
    <row r="22" spans="1:4">
      <c r="A22" s="139" t="s">
        <v>70</v>
      </c>
      <c r="B22" s="132" t="s">
        <v>72</v>
      </c>
      <c r="C22" s="145" t="s">
        <v>71</v>
      </c>
      <c r="D22" s="134" t="s">
        <v>73</v>
      </c>
    </row>
    <row r="23" spans="1:4">
      <c r="A23" s="135" t="s">
        <v>161</v>
      </c>
      <c r="B23" s="136" t="s">
        <v>75</v>
      </c>
      <c r="C23" s="137" t="s">
        <v>74</v>
      </c>
      <c r="D23" s="138" t="s">
        <v>77</v>
      </c>
    </row>
    <row r="24" spans="1:4">
      <c r="A24" s="135" t="s">
        <v>151</v>
      </c>
      <c r="B24" s="136" t="s">
        <v>75</v>
      </c>
      <c r="C24" s="137" t="s">
        <v>135</v>
      </c>
      <c r="D24" s="138" t="s">
        <v>162</v>
      </c>
    </row>
    <row r="25" spans="1:4">
      <c r="A25" s="139" t="s">
        <v>100</v>
      </c>
      <c r="B25" s="132" t="s">
        <v>78</v>
      </c>
      <c r="C25" s="133" t="s">
        <v>174</v>
      </c>
      <c r="D25" s="146"/>
    </row>
    <row r="26" spans="1:4">
      <c r="A26" s="135" t="s">
        <v>79</v>
      </c>
      <c r="B26" s="136" t="s">
        <v>81</v>
      </c>
      <c r="C26" s="137" t="s">
        <v>80</v>
      </c>
      <c r="D26" s="138" t="s">
        <v>82</v>
      </c>
    </row>
    <row r="27" spans="1:4">
      <c r="A27" s="139" t="s">
        <v>152</v>
      </c>
      <c r="B27" s="132" t="s">
        <v>84</v>
      </c>
      <c r="C27" s="147" t="s">
        <v>83</v>
      </c>
      <c r="D27" s="134" t="s">
        <v>85</v>
      </c>
    </row>
    <row r="28" spans="1:4">
      <c r="A28" s="139" t="s">
        <v>177</v>
      </c>
      <c r="B28" s="132" t="s">
        <v>84</v>
      </c>
      <c r="C28" s="147" t="s">
        <v>178</v>
      </c>
      <c r="D28" s="134"/>
    </row>
    <row r="29" spans="1:4">
      <c r="A29" s="135" t="s">
        <v>86</v>
      </c>
      <c r="B29" s="136" t="s">
        <v>88</v>
      </c>
      <c r="C29" s="137" t="s">
        <v>87</v>
      </c>
      <c r="D29" s="138" t="s">
        <v>89</v>
      </c>
    </row>
    <row r="30" spans="1:4" ht="15.75">
      <c r="A30" s="148" t="s">
        <v>154</v>
      </c>
      <c r="B30" s="132" t="s">
        <v>90</v>
      </c>
      <c r="C30" s="133" t="s">
        <v>180</v>
      </c>
      <c r="D30" s="134" t="s">
        <v>91</v>
      </c>
    </row>
    <row r="31" spans="1:4">
      <c r="A31" s="139" t="s">
        <v>139</v>
      </c>
      <c r="B31" s="132" t="s">
        <v>90</v>
      </c>
      <c r="C31" s="133" t="s">
        <v>180</v>
      </c>
      <c r="D31" s="134" t="s">
        <v>98</v>
      </c>
    </row>
    <row r="32" spans="1:4" ht="15.75">
      <c r="A32" s="142" t="s">
        <v>92</v>
      </c>
      <c r="B32" s="136" t="s">
        <v>93</v>
      </c>
      <c r="C32" s="149"/>
      <c r="D32" s="138" t="s">
        <v>94</v>
      </c>
    </row>
    <row r="33" spans="1:8" s="15" customFormat="1">
      <c r="A33" s="135" t="s">
        <v>96</v>
      </c>
      <c r="B33" s="136" t="s">
        <v>93</v>
      </c>
      <c r="C33" s="137" t="s">
        <v>140</v>
      </c>
      <c r="D33" s="138" t="s">
        <v>97</v>
      </c>
      <c r="H33" s="20"/>
    </row>
    <row r="34" spans="1:8" s="33" customFormat="1" ht="15.75">
      <c r="A34" s="151" t="s">
        <v>102</v>
      </c>
      <c r="B34" s="150" t="s">
        <v>101</v>
      </c>
      <c r="C34" s="152" t="s">
        <v>181</v>
      </c>
      <c r="D34" s="153" t="s">
        <v>221</v>
      </c>
      <c r="H34" s="236"/>
    </row>
  </sheetData>
  <pageMargins left="0.70866141732283472" right="0.39370078740157483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Sheet1</vt:lpstr>
      <vt:lpstr>Sheet13</vt:lpstr>
      <vt:lpstr>Sheet14</vt:lpstr>
      <vt:lpstr>Sheet2</vt:lpstr>
      <vt:lpstr>Sheet15</vt:lpstr>
      <vt:lpstr>Sheet3</vt:lpstr>
      <vt:lpstr>Sheet4</vt:lpstr>
      <vt:lpstr>Sheet5</vt:lpstr>
      <vt:lpstr>Sheet6</vt:lpstr>
      <vt:lpstr>Sheet7</vt:lpstr>
      <vt:lpstr>Sheet18</vt:lpstr>
      <vt:lpstr>Sheet8</vt:lpstr>
      <vt:lpstr>Sheet9</vt:lpstr>
      <vt:lpstr>Sheet10</vt:lpstr>
      <vt:lpstr>Sheet11</vt:lpstr>
      <vt:lpstr>Sheet19</vt:lpstr>
      <vt:lpstr>Sheet12</vt:lpstr>
      <vt:lpstr>Sheet16</vt:lpstr>
      <vt:lpstr>Sheet17</vt:lpstr>
      <vt:lpstr>Sheet1!Print_Area</vt:lpstr>
      <vt:lpstr>Sheet10!Print_Area</vt:lpstr>
      <vt:lpstr>Sheet12!Print_Area</vt:lpstr>
      <vt:lpstr>Sheet2!Print_Area</vt:lpstr>
      <vt:lpstr>Sheet4!Print_Area</vt:lpstr>
      <vt:lpstr>Sheet5!Print_Area</vt:lpstr>
      <vt:lpstr>Sheet6!Print_Area</vt:lpstr>
      <vt:lpstr>Sheet8!Print_Area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</cp:lastModifiedBy>
  <cp:lastPrinted>2020-02-04T11:45:58Z</cp:lastPrinted>
  <dcterms:created xsi:type="dcterms:W3CDTF">2019-04-28T20:03:55Z</dcterms:created>
  <dcterms:modified xsi:type="dcterms:W3CDTF">2020-02-09T10:27:09Z</dcterms:modified>
</cp:coreProperties>
</file>