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20115" windowHeight="10560"/>
  </bookViews>
  <sheets>
    <sheet name="Sheet1" sheetId="1" r:id="rId1"/>
    <sheet name="Sheet2" sheetId="2" r:id="rId2"/>
    <sheet name="Sheet3" sheetId="3" r:id="rId3"/>
  </sheets>
  <definedNames>
    <definedName name="_xlnm.Print_Area" localSheetId="0">Sheet1!$A$1:$D$35</definedName>
  </definedNames>
  <calcPr calcId="145621" concurrentCalc="0"/>
</workbook>
</file>

<file path=xl/calcChain.xml><?xml version="1.0" encoding="utf-8"?>
<calcChain xmlns="http://schemas.openxmlformats.org/spreadsheetml/2006/main">
  <c r="E39" i="1" l="1"/>
</calcChain>
</file>

<file path=xl/sharedStrings.xml><?xml version="1.0" encoding="utf-8"?>
<sst xmlns="http://schemas.openxmlformats.org/spreadsheetml/2006/main" count="69" uniqueCount="65">
  <si>
    <t>WG Main Foyer (Front)      </t>
  </si>
  <si>
    <t xml:space="preserve">WG Main Foyer (Rear)        </t>
  </si>
  <si>
    <t>Number not needed</t>
  </si>
  <si>
    <t>WG 2-5 Foyer                   </t>
  </si>
  <si>
    <t>07430 527482</t>
  </si>
  <si>
    <t xml:space="preserve">WG 12-13 Foyer                 </t>
  </si>
  <si>
    <t>07430 528086</t>
  </si>
  <si>
    <t>07430 527525</t>
  </si>
  <si>
    <t xml:space="preserve">MH Gate                           </t>
  </si>
  <si>
    <t>07430 525930</t>
  </si>
  <si>
    <t xml:space="preserve">MH Foyer                          </t>
  </si>
  <si>
    <t>07430 527654</t>
  </si>
  <si>
    <t>01252 721222</t>
  </si>
  <si>
    <t>01252 725864</t>
  </si>
  <si>
    <t>01252 737734</t>
  </si>
  <si>
    <t>01252 719138</t>
  </si>
  <si>
    <t>01252 279655</t>
  </si>
  <si>
    <t>01252 711694</t>
  </si>
  <si>
    <t>01252 279323</t>
  </si>
  <si>
    <t>01252 279121</t>
  </si>
  <si>
    <t>01252 279170</t>
  </si>
  <si>
    <t>200</t>
  </si>
  <si>
    <t>202</t>
  </si>
  <si>
    <t>206</t>
  </si>
  <si>
    <t>205</t>
  </si>
  <si>
    <t>203</t>
  </si>
  <si>
    <t>204</t>
  </si>
  <si>
    <t>201</t>
  </si>
  <si>
    <t>MPHEM Office Phone</t>
  </si>
  <si>
    <t>WG Gate</t>
  </si>
  <si>
    <t>07430 526398</t>
  </si>
  <si>
    <t>07430 525931</t>
  </si>
  <si>
    <t>01252 279840</t>
  </si>
  <si>
    <t xml:space="preserve">WG 6-11 Foyer                   </t>
  </si>
  <si>
    <t>Broadband + Fax</t>
  </si>
  <si>
    <t>MPHEM Office </t>
  </si>
  <si>
    <t xml:space="preserve">Lift Serving MH 1-3                            </t>
  </si>
  <si>
    <t xml:space="preserve">Lift Serving WG 4-5                             </t>
  </si>
  <si>
    <t xml:space="preserve">Lift Serving WG 7                             </t>
  </si>
  <si>
    <t xml:space="preserve">Lift Serving WG 10-11                           </t>
  </si>
  <si>
    <t>Free 056 number not used</t>
  </si>
  <si>
    <t>SIM Cards</t>
  </si>
  <si>
    <t>Cloudscape</t>
  </si>
  <si>
    <t>Voiphone</t>
  </si>
  <si>
    <t>Monthly Total</t>
  </si>
  <si>
    <t>Yearly Cost</t>
  </si>
  <si>
    <t>Archie Bishop    </t>
  </si>
  <si>
    <t>Carole McAuliffe</t>
  </si>
  <si>
    <t>Peter Clappison</t>
  </si>
  <si>
    <t>Roger Benham</t>
  </si>
  <si>
    <t>David Bradley</t>
  </si>
  <si>
    <t>Aspire Accounting</t>
  </si>
  <si>
    <t>207</t>
  </si>
  <si>
    <t>01252 279730</t>
  </si>
  <si>
    <t>01252 279611</t>
  </si>
  <si>
    <t>Gigaset</t>
  </si>
  <si>
    <t>Divert</t>
  </si>
  <si>
    <t>snon D375</t>
  </si>
  <si>
    <r>
      <rPr>
        <b/>
        <sz val="9"/>
        <color theme="1"/>
        <rFont val="Tahoma"/>
        <family val="2"/>
      </rPr>
      <t>Notes:</t>
    </r>
    <r>
      <rPr>
        <sz val="9"/>
        <color theme="1"/>
        <rFont val="Tahoma"/>
        <family val="2"/>
      </rPr>
      <t xml:space="preserve">
1. Calls from any 01252 279*** number shows a CLIP of 01252 279655 with calls charged to that number.
2. Ext to Ext calls are free except to extension 201.
3. Ext numbers are used to divert callers using 01252 279655 to the appropriate person (usually Carole). Incoming calls always rings the office extension. Unanswered calls that leave a message will be emailed to office@mphem.net and thus delivered to all directors.
4. Total regular cost per month £170.60. For the year £2436.00 against a budget of £2800.00 for 2019.
5. Maintenance Level 2 =  End of next working day. Fix Monday to Saturday.
6. All prices include VAT at 20%.</t>
    </r>
    <r>
      <rPr>
        <sz val="11"/>
        <color theme="1"/>
        <rFont val="Tahoma"/>
        <family val="2"/>
      </rPr>
      <t xml:space="preserve">
</t>
    </r>
  </si>
  <si>
    <r>
      <rPr>
        <b/>
        <sz val="11"/>
        <color theme="1"/>
        <rFont val="Tahoma"/>
        <family val="2"/>
      </rPr>
      <t>Voipfone Numbers &amp; Extensions [Usual Monthly Bill Amount £32.40]</t>
    </r>
    <r>
      <rPr>
        <sz val="11"/>
        <color theme="1"/>
        <rFont val="Tahoma"/>
        <family val="2"/>
      </rPr>
      <t xml:space="preserve">
Line Rental £2.40 * 7 = £16.80
Ext Rental £1.20 * 8 = £9.60
Estimated Call Spend per month £6.00
Calls 1.2ppm - No Connection Charge</t>
    </r>
  </si>
  <si>
    <r>
      <t xml:space="preserve">Cloudscape Numbers [Usual Monthly Bill Amount £100.00]
</t>
    </r>
    <r>
      <rPr>
        <sz val="11"/>
        <color theme="1"/>
        <rFont val="Tahoma"/>
        <family val="2"/>
      </rPr>
      <t>Line Rental £15.00 * 5 = £75.00
Broadband £12.50
Maintenance Level 2  £2.50 * 4 = £10.00 
One-off installation charge for the office £48 Paid
Estimated Call Spend per month £2.50
Calls 2ppm - No Connection Charge</t>
    </r>
  </si>
  <si>
    <r>
      <t xml:space="preserve">Telguard Numbers [Usual Bill Amount £38.20]
</t>
    </r>
    <r>
      <rPr>
        <sz val="11"/>
        <color theme="1"/>
        <rFont val="Tahoma"/>
        <family val="2"/>
      </rPr>
      <t>Line Rental £3.60 * 7 = £25.20
Estimated Call Spend per month £13.00
Calls 7.2ppm - No Connection Charge</t>
    </r>
  </si>
  <si>
    <t>iPad</t>
  </si>
  <si>
    <t>Jim Rice</t>
  </si>
  <si>
    <r>
      <rPr>
        <b/>
        <u/>
        <sz val="20"/>
        <color theme="3"/>
        <rFont val="Calibri"/>
        <family val="2"/>
        <scheme val="minor"/>
      </rPr>
      <t>Moor Park House Estate Mana</t>
    </r>
    <r>
      <rPr>
        <b/>
        <sz val="20"/>
        <color theme="3"/>
        <rFont val="Calibri"/>
        <family val="2"/>
        <scheme val="minor"/>
      </rPr>
      <t>g</t>
    </r>
    <r>
      <rPr>
        <b/>
        <u/>
        <sz val="20"/>
        <color theme="3"/>
        <rFont val="Calibri"/>
        <family val="2"/>
        <scheme val="minor"/>
      </rPr>
      <t>ement Ltd</t>
    </r>
    <r>
      <rPr>
        <sz val="11"/>
        <color theme="1"/>
        <rFont val="Calibri"/>
        <family val="2"/>
        <scheme val="minor"/>
      </rPr>
      <t xml:space="preserve">
</t>
    </r>
    <r>
      <rPr>
        <b/>
        <sz val="16"/>
        <color theme="1"/>
        <rFont val="Calibri"/>
        <family val="2"/>
        <scheme val="minor"/>
      </rPr>
      <t>Landlord's Telephone Lines</t>
    </r>
    <r>
      <rPr>
        <sz val="11"/>
        <color theme="1"/>
        <rFont val="Calibri"/>
        <family val="2"/>
        <scheme val="minor"/>
      </rPr>
      <t xml:space="preserve">
File: telcom.xlsx   Version: 8  Date: 16/07/2019   Time: 06:29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</si>
</sst>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1"/>
      <color theme="1"/>
      <name val="Calibri"/>
      <family val="2"/>
      <scheme val="minor"/>
    </font>
    <font>
      <sz val="11"/>
      <color rgb="FF000000"/>
      <name val="Tahoma"/>
      <family val="2"/>
    </font>
    <font>
      <sz val="11"/>
      <color theme="1"/>
      <name val="Tahoma"/>
      <family val="2"/>
    </font>
    <font>
      <b/>
      <sz val="11"/>
      <color theme="1"/>
      <name val="Tahoma"/>
      <family val="2"/>
    </font>
    <font>
      <b/>
      <sz val="11"/>
      <color theme="1"/>
      <name val="Calibri"/>
      <family val="2"/>
      <scheme val="minor"/>
    </font>
    <font>
      <b/>
      <sz val="9"/>
      <color theme="1"/>
      <name val="Tahoma"/>
      <family val="2"/>
    </font>
    <font>
      <sz val="9"/>
      <color theme="1"/>
      <name val="Tahoma"/>
      <family val="2"/>
    </font>
    <font>
      <b/>
      <u/>
      <sz val="20"/>
      <color theme="3"/>
      <name val="Calibri"/>
      <family val="2"/>
      <scheme val="minor"/>
    </font>
    <font>
      <b/>
      <sz val="20"/>
      <color theme="3"/>
      <name val="Calibri"/>
      <family val="2"/>
      <scheme val="minor"/>
    </font>
    <font>
      <b/>
      <sz val="16"/>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1" fillId="0" borderId="0" xfId="0" applyFont="1"/>
    <xf numFmtId="49" fontId="0" fillId="0" borderId="0" xfId="0" applyNumberFormat="1"/>
    <xf numFmtId="49" fontId="2" fillId="0" borderId="0" xfId="0" applyNumberFormat="1" applyFont="1" applyAlignment="1">
      <alignment horizontal="center" vertical="center"/>
    </xf>
    <xf numFmtId="0" fontId="1" fillId="3" borderId="0" xfId="0" applyFont="1" applyFill="1" applyBorder="1" applyAlignment="1">
      <alignment horizontal="left" vertical="center"/>
    </xf>
    <xf numFmtId="0" fontId="1" fillId="0" borderId="0" xfId="0" applyFont="1" applyAlignment="1">
      <alignment horizontal="left" vertical="center"/>
    </xf>
    <xf numFmtId="0" fontId="0" fillId="0" borderId="0" xfId="0" applyAlignment="1">
      <alignment vertical="center"/>
    </xf>
    <xf numFmtId="164" fontId="0" fillId="0" borderId="0" xfId="0" applyNumberFormat="1"/>
    <xf numFmtId="164" fontId="0" fillId="0" borderId="0" xfId="0" applyNumberFormat="1" applyAlignment="1">
      <alignment horizontal="center" vertical="center"/>
    </xf>
    <xf numFmtId="164" fontId="4" fillId="0" borderId="0" xfId="0" applyNumberFormat="1"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xf>
    <xf numFmtId="0" fontId="2" fillId="0" borderId="0" xfId="0" applyFont="1" applyAlignment="1">
      <alignment horizontal="center" vertical="center"/>
    </xf>
    <xf numFmtId="49" fontId="6" fillId="0" borderId="0" xfId="0" applyNumberFormat="1" applyFont="1" applyAlignment="1">
      <alignment horizontal="center"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3" fillId="2" borderId="2" xfId="0" applyFont="1" applyFill="1"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49" fontId="2" fillId="0" borderId="0" xfId="0" applyNumberFormat="1" applyFont="1" applyAlignment="1">
      <alignment horizont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1" xfId="0" applyFont="1" applyBorder="1" applyAlignment="1">
      <alignment horizontal="left" vertical="top" wrapText="1"/>
    </xf>
    <xf numFmtId="0" fontId="2" fillId="2"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topLeftCell="A10" zoomScaleNormal="100" zoomScalePageLayoutView="154" workbookViewId="0">
      <selection activeCell="F27" sqref="F27"/>
    </sheetView>
  </sheetViews>
  <sheetFormatPr defaultRowHeight="15" x14ac:dyDescent="0.25"/>
  <cols>
    <col min="1" max="1" width="28.85546875" customWidth="1"/>
    <col min="2" max="2" width="22.42578125" style="2" customWidth="1"/>
    <col min="3" max="3" width="8.85546875" style="2" customWidth="1"/>
    <col min="4" max="4" width="13.7109375" customWidth="1"/>
    <col min="5" max="5" width="18.85546875" style="7" customWidth="1"/>
    <col min="6" max="6" width="18.140625" customWidth="1"/>
  </cols>
  <sheetData>
    <row r="1" spans="1:4" ht="66" customHeight="1" x14ac:dyDescent="0.25">
      <c r="A1" s="14" t="s">
        <v>64</v>
      </c>
      <c r="B1" s="15"/>
      <c r="C1" s="15"/>
      <c r="D1" s="15"/>
    </row>
    <row r="2" spans="1:4" ht="66" customHeight="1" x14ac:dyDescent="0.25">
      <c r="A2" s="16" t="s">
        <v>61</v>
      </c>
      <c r="B2" s="17"/>
      <c r="C2" s="17"/>
      <c r="D2" s="18"/>
    </row>
    <row r="3" spans="1:4" x14ac:dyDescent="0.25">
      <c r="A3" s="4" t="s">
        <v>29</v>
      </c>
      <c r="B3" s="3" t="s">
        <v>31</v>
      </c>
      <c r="C3" s="12">
        <v>2612</v>
      </c>
    </row>
    <row r="4" spans="1:4" x14ac:dyDescent="0.25">
      <c r="A4" s="5" t="s">
        <v>0</v>
      </c>
      <c r="B4" s="3" t="s">
        <v>30</v>
      </c>
      <c r="C4" s="12">
        <v>2612</v>
      </c>
    </row>
    <row r="5" spans="1:4" x14ac:dyDescent="0.25">
      <c r="A5" s="5" t="s">
        <v>1</v>
      </c>
      <c r="B5" s="3" t="s">
        <v>2</v>
      </c>
      <c r="C5" s="12">
        <v>2612</v>
      </c>
      <c r="D5" s="12"/>
    </row>
    <row r="6" spans="1:4" x14ac:dyDescent="0.25">
      <c r="A6" s="5" t="s">
        <v>3</v>
      </c>
      <c r="B6" s="3" t="s">
        <v>7</v>
      </c>
      <c r="C6" s="12">
        <v>4234</v>
      </c>
    </row>
    <row r="7" spans="1:4" x14ac:dyDescent="0.25">
      <c r="A7" s="5" t="s">
        <v>33</v>
      </c>
      <c r="B7" s="3" t="s">
        <v>4</v>
      </c>
      <c r="C7" s="12">
        <v>4891</v>
      </c>
    </row>
    <row r="8" spans="1:4" x14ac:dyDescent="0.25">
      <c r="A8" s="5" t="s">
        <v>5</v>
      </c>
      <c r="B8" s="3" t="s">
        <v>6</v>
      </c>
      <c r="C8" s="12">
        <v>2612</v>
      </c>
    </row>
    <row r="9" spans="1:4" x14ac:dyDescent="0.25">
      <c r="A9" s="5" t="s">
        <v>8</v>
      </c>
      <c r="B9" s="3" t="s">
        <v>9</v>
      </c>
      <c r="C9" s="12">
        <v>5678</v>
      </c>
    </row>
    <row r="10" spans="1:4" x14ac:dyDescent="0.25">
      <c r="A10" s="5" t="s">
        <v>10</v>
      </c>
      <c r="B10" s="3" t="s">
        <v>11</v>
      </c>
      <c r="C10" s="12">
        <v>2121</v>
      </c>
    </row>
    <row r="11" spans="1:4" ht="9.75" customHeight="1" x14ac:dyDescent="0.25">
      <c r="A11" s="5"/>
      <c r="B11" s="3"/>
    </row>
    <row r="12" spans="1:4" ht="105.75" customHeight="1" x14ac:dyDescent="0.25">
      <c r="A12" s="16" t="s">
        <v>60</v>
      </c>
      <c r="B12" s="17"/>
      <c r="C12" s="17"/>
      <c r="D12" s="18"/>
    </row>
    <row r="13" spans="1:4" ht="15" customHeight="1" x14ac:dyDescent="0.25">
      <c r="A13" s="1" t="s">
        <v>36</v>
      </c>
      <c r="B13" s="3" t="s">
        <v>12</v>
      </c>
    </row>
    <row r="14" spans="1:4" x14ac:dyDescent="0.25">
      <c r="A14" s="1" t="s">
        <v>37</v>
      </c>
      <c r="B14" s="3" t="s">
        <v>13</v>
      </c>
    </row>
    <row r="15" spans="1:4" x14ac:dyDescent="0.25">
      <c r="A15" s="1" t="s">
        <v>38</v>
      </c>
      <c r="B15" s="3" t="s">
        <v>14</v>
      </c>
    </row>
    <row r="16" spans="1:4" x14ac:dyDescent="0.25">
      <c r="A16" s="1" t="s">
        <v>39</v>
      </c>
      <c r="B16" s="3" t="s">
        <v>15</v>
      </c>
    </row>
    <row r="17" spans="1:7" x14ac:dyDescent="0.25">
      <c r="A17" s="1" t="s">
        <v>35</v>
      </c>
      <c r="B17" s="3" t="s">
        <v>17</v>
      </c>
      <c r="C17" s="19" t="s">
        <v>34</v>
      </c>
      <c r="D17" s="19"/>
      <c r="G17" s="6"/>
    </row>
    <row r="18" spans="1:7" ht="7.5" customHeight="1" x14ac:dyDescent="0.25">
      <c r="A18" s="1"/>
      <c r="B18" s="3"/>
      <c r="G18" s="6"/>
    </row>
    <row r="19" spans="1:7" ht="82.5" customHeight="1" x14ac:dyDescent="0.25">
      <c r="A19" s="29" t="s">
        <v>59</v>
      </c>
      <c r="B19" s="17"/>
      <c r="C19" s="17"/>
      <c r="D19" s="18"/>
    </row>
    <row r="20" spans="1:7" x14ac:dyDescent="0.25">
      <c r="A20" s="5" t="s">
        <v>28</v>
      </c>
      <c r="B20" s="3" t="s">
        <v>16</v>
      </c>
      <c r="C20" s="3" t="s">
        <v>21</v>
      </c>
      <c r="D20" s="10" t="s">
        <v>55</v>
      </c>
    </row>
    <row r="21" spans="1:7" x14ac:dyDescent="0.25">
      <c r="A21" s="5" t="s">
        <v>46</v>
      </c>
      <c r="B21" s="3" t="s">
        <v>18</v>
      </c>
      <c r="C21" s="3" t="s">
        <v>22</v>
      </c>
      <c r="D21" s="10" t="s">
        <v>55</v>
      </c>
    </row>
    <row r="22" spans="1:7" x14ac:dyDescent="0.25">
      <c r="A22" s="5" t="s">
        <v>47</v>
      </c>
      <c r="B22" s="3" t="s">
        <v>19</v>
      </c>
      <c r="C22" s="3" t="s">
        <v>23</v>
      </c>
      <c r="D22" s="10" t="s">
        <v>55</v>
      </c>
    </row>
    <row r="23" spans="1:7" x14ac:dyDescent="0.25">
      <c r="A23" s="5" t="s">
        <v>48</v>
      </c>
      <c r="B23" s="3" t="s">
        <v>32</v>
      </c>
      <c r="C23" s="3" t="s">
        <v>24</v>
      </c>
      <c r="D23" s="10" t="s">
        <v>56</v>
      </c>
    </row>
    <row r="24" spans="1:7" x14ac:dyDescent="0.25">
      <c r="A24" s="5" t="s">
        <v>49</v>
      </c>
      <c r="B24" s="3" t="s">
        <v>53</v>
      </c>
      <c r="C24" s="3" t="s">
        <v>52</v>
      </c>
      <c r="D24" s="10" t="s">
        <v>62</v>
      </c>
    </row>
    <row r="25" spans="1:7" x14ac:dyDescent="0.25">
      <c r="A25" s="5" t="s">
        <v>63</v>
      </c>
      <c r="B25" s="3" t="s">
        <v>20</v>
      </c>
      <c r="C25" s="3" t="s">
        <v>25</v>
      </c>
      <c r="D25" s="10" t="s">
        <v>62</v>
      </c>
    </row>
    <row r="26" spans="1:7" x14ac:dyDescent="0.25">
      <c r="A26" s="5" t="s">
        <v>50</v>
      </c>
      <c r="B26" s="13" t="s">
        <v>40</v>
      </c>
      <c r="C26" s="3" t="s">
        <v>26</v>
      </c>
      <c r="D26" s="10" t="s">
        <v>57</v>
      </c>
    </row>
    <row r="27" spans="1:7" x14ac:dyDescent="0.25">
      <c r="A27" s="5" t="s">
        <v>51</v>
      </c>
      <c r="B27" s="3" t="s">
        <v>54</v>
      </c>
      <c r="C27" s="3" t="s">
        <v>27</v>
      </c>
      <c r="D27" s="10" t="s">
        <v>62</v>
      </c>
    </row>
    <row r="28" spans="1:7" ht="6" customHeight="1" x14ac:dyDescent="0.25"/>
    <row r="29" spans="1:7" ht="15" customHeight="1" x14ac:dyDescent="0.25">
      <c r="A29" s="20" t="s">
        <v>58</v>
      </c>
      <c r="B29" s="21"/>
      <c r="C29" s="21"/>
      <c r="D29" s="22"/>
    </row>
    <row r="30" spans="1:7" x14ac:dyDescent="0.25">
      <c r="A30" s="23"/>
      <c r="B30" s="24"/>
      <c r="C30" s="24"/>
      <c r="D30" s="25"/>
    </row>
    <row r="31" spans="1:7" x14ac:dyDescent="0.25">
      <c r="A31" s="23"/>
      <c r="B31" s="24"/>
      <c r="C31" s="24"/>
      <c r="D31" s="25"/>
    </row>
    <row r="32" spans="1:7" x14ac:dyDescent="0.25">
      <c r="A32" s="23"/>
      <c r="B32" s="24"/>
      <c r="C32" s="24"/>
      <c r="D32" s="25"/>
    </row>
    <row r="33" spans="1:6" x14ac:dyDescent="0.25">
      <c r="A33" s="23"/>
      <c r="B33" s="24"/>
      <c r="C33" s="24"/>
      <c r="D33" s="25"/>
    </row>
    <row r="34" spans="1:6" ht="66.75" customHeight="1" x14ac:dyDescent="0.25">
      <c r="A34" s="26"/>
      <c r="B34" s="27"/>
      <c r="C34" s="27"/>
      <c r="D34" s="28"/>
      <c r="E34" s="11"/>
    </row>
    <row r="35" spans="1:6" x14ac:dyDescent="0.25">
      <c r="E35" s="8"/>
      <c r="F35" s="10"/>
    </row>
    <row r="36" spans="1:6" x14ac:dyDescent="0.25">
      <c r="E36" s="8">
        <v>38.200000000000003</v>
      </c>
      <c r="F36" s="10" t="s">
        <v>41</v>
      </c>
    </row>
    <row r="37" spans="1:6" x14ac:dyDescent="0.25">
      <c r="E37" s="8">
        <v>100</v>
      </c>
      <c r="F37" s="10" t="s">
        <v>42</v>
      </c>
    </row>
    <row r="38" spans="1:6" x14ac:dyDescent="0.25">
      <c r="E38" s="8">
        <v>32.4</v>
      </c>
      <c r="F38" s="10" t="s">
        <v>43</v>
      </c>
    </row>
    <row r="39" spans="1:6" x14ac:dyDescent="0.25">
      <c r="E39" s="8">
        <f>SUM(E36:E38)</f>
        <v>170.6</v>
      </c>
      <c r="F39" s="10" t="s">
        <v>44</v>
      </c>
    </row>
    <row r="40" spans="1:6" x14ac:dyDescent="0.25">
      <c r="E40" s="9">
        <v>2436</v>
      </c>
      <c r="F40" s="10" t="s">
        <v>45</v>
      </c>
    </row>
    <row r="41" spans="1:6" x14ac:dyDescent="0.25">
      <c r="E41" s="8"/>
    </row>
    <row r="42" spans="1:6" x14ac:dyDescent="0.25">
      <c r="E42" s="8"/>
    </row>
    <row r="43" spans="1:6" x14ac:dyDescent="0.25">
      <c r="E43" s="8"/>
    </row>
  </sheetData>
  <mergeCells count="6">
    <mergeCell ref="A1:D1"/>
    <mergeCell ref="A2:D2"/>
    <mergeCell ref="C17:D17"/>
    <mergeCell ref="A29:D34"/>
    <mergeCell ref="A19:D19"/>
    <mergeCell ref="A12:D12"/>
  </mergeCells>
  <pageMargins left="1.5748031496062993" right="0.70866141732283472" top="0.31496062992125984" bottom="0" header="0.31496062992125984"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Bradley</dc:creator>
  <cp:lastModifiedBy>David Bradley</cp:lastModifiedBy>
  <cp:lastPrinted>2019-06-08T14:47:46Z</cp:lastPrinted>
  <dcterms:created xsi:type="dcterms:W3CDTF">2019-05-09T11:42:06Z</dcterms:created>
  <dcterms:modified xsi:type="dcterms:W3CDTF">2019-07-16T07:26:37Z</dcterms:modified>
</cp:coreProperties>
</file>